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0" windowWidth="15330" windowHeight="7770"/>
  </bookViews>
  <sheets>
    <sheet name="Grupo etnico 2014" sheetId="1" r:id="rId1"/>
  </sheets>
  <definedNames>
    <definedName name="_xlnm.Print_Area" localSheetId="0">'Grupo etnico 2014'!$A$1:$L$29</definedName>
  </definedNames>
  <calcPr calcId="162913"/>
</workbook>
</file>

<file path=xl/calcChain.xml><?xml version="1.0" encoding="utf-8"?>
<calcChain xmlns="http://schemas.openxmlformats.org/spreadsheetml/2006/main">
  <c r="B8" i="1" l="1"/>
  <c r="L10" i="1"/>
  <c r="K10" i="1"/>
  <c r="J10" i="1"/>
  <c r="I10" i="1"/>
  <c r="H10" i="1"/>
  <c r="G10" i="1"/>
  <c r="F10" i="1"/>
  <c r="E10" i="1"/>
  <c r="D10" i="1"/>
  <c r="C10" i="1"/>
  <c r="L19" i="1"/>
  <c r="K19" i="1"/>
  <c r="J19" i="1"/>
  <c r="I19" i="1"/>
  <c r="H19" i="1"/>
  <c r="G19" i="1"/>
  <c r="F19" i="1"/>
  <c r="E19" i="1"/>
  <c r="D19" i="1"/>
  <c r="C19" i="1"/>
  <c r="C7" i="1" l="1"/>
  <c r="C8" i="1" s="1"/>
  <c r="G7" i="1"/>
  <c r="G8" i="1" s="1"/>
  <c r="K7" i="1"/>
  <c r="K8" i="1" s="1"/>
  <c r="H7" i="1"/>
  <c r="H8" i="1" s="1"/>
  <c r="L7" i="1"/>
  <c r="L8" i="1" s="1"/>
  <c r="E7" i="1"/>
  <c r="E8" i="1" s="1"/>
  <c r="I7" i="1"/>
  <c r="I8" i="1" s="1"/>
  <c r="F7" i="1"/>
  <c r="F8" i="1" s="1"/>
  <c r="J7" i="1"/>
  <c r="J8" i="1" s="1"/>
  <c r="D7" i="1"/>
  <c r="D8" i="1" l="1"/>
</calcChain>
</file>

<file path=xl/sharedStrings.xml><?xml version="1.0" encoding="utf-8"?>
<sst xmlns="http://schemas.openxmlformats.org/spreadsheetml/2006/main" count="32" uniqueCount="32">
  <si>
    <t>TOTAL</t>
  </si>
  <si>
    <t>SEDE PANAMÁ</t>
  </si>
  <si>
    <t>Fac. de Ing. Civil</t>
  </si>
  <si>
    <t>Fac. de Ing. Eléctrica</t>
  </si>
  <si>
    <t>Fac. de Ing. Industrial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</si>
  <si>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</si>
  <si>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</si>
  <si>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</si>
  <si>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</si>
  <si>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</si>
  <si>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</si>
  <si>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</si>
  <si>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</si>
  <si>
    <t>Fac. de Ing. Mecánica</t>
  </si>
  <si>
    <t>Fac. de Ciencias y Tecnología</t>
  </si>
  <si>
    <t>Afro</t>
  </si>
  <si>
    <t>Blanco</t>
  </si>
  <si>
    <t>Mestizo</t>
  </si>
  <si>
    <t>Asíatico</t>
  </si>
  <si>
    <t>Guna</t>
  </si>
  <si>
    <t>Ngabe</t>
  </si>
  <si>
    <t>Buglé</t>
  </si>
  <si>
    <t>Wounan</t>
  </si>
  <si>
    <t>Teribe</t>
  </si>
  <si>
    <t>Originario</t>
  </si>
  <si>
    <t>Sede</t>
  </si>
  <si>
    <t>Emberá</t>
  </si>
  <si>
    <t>Total</t>
  </si>
  <si>
    <t>MATRÍCULA POR GRUPO ÉTNICO SEGÚN SEDE</t>
  </si>
  <si>
    <t>PRIMER SEMESTRE 2014</t>
  </si>
  <si>
    <t>Fuente: Encuesta Socioeconómica.</t>
  </si>
  <si>
    <t>Fac. de Ing. de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</si>
</sst>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1"/>
      <color rgb="FF000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rgb="FF002060"/>
      </bottom>
      <diagonal/>
    </border>
    <border>
      <left style="thin">
        <color rgb="FF000080"/>
      </left>
      <right style="thin">
        <color rgb="FF000080"/>
      </right>
      <top style="thin">
        <color theme="0"/>
      </top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0080"/>
      </right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0" fillId="3" borderId="0" xfId="0" applyFill="1" applyBorder="1"/>
    <xf numFmtId="0" fontId="0" fillId="0" borderId="0" xfId="0" applyBorder="1"/>
    <xf numFmtId="0" fontId="3" fillId="4" borderId="0" xfId="0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4" fillId="3" borderId="0" xfId="0" applyFont="1" applyFill="1" applyBorder="1"/>
    <xf numFmtId="3" fontId="4" fillId="0" borderId="0" xfId="0" applyNumberFormat="1" applyFont="1" applyBorder="1"/>
    <xf numFmtId="0" fontId="3" fillId="3" borderId="0" xfId="0" applyFont="1" applyFill="1" applyBorder="1"/>
    <xf numFmtId="3" fontId="3" fillId="0" borderId="0" xfId="0" applyNumberFormat="1" applyFont="1" applyBorder="1"/>
    <xf numFmtId="0" fontId="4" fillId="3" borderId="4" xfId="0" applyFont="1" applyFill="1" applyBorder="1"/>
    <xf numFmtId="0" fontId="4" fillId="0" borderId="4" xfId="0" applyFont="1" applyBorder="1"/>
    <xf numFmtId="0" fontId="4" fillId="0" borderId="0" xfId="0" applyFont="1"/>
    <xf numFmtId="0" fontId="0" fillId="0" borderId="5" xfId="0" applyBorder="1"/>
    <xf numFmtId="3" fontId="3" fillId="4" borderId="6" xfId="0" applyNumberFormat="1" applyFont="1" applyFill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3" fontId="3" fillId="0" borderId="6" xfId="0" applyNumberFormat="1" applyFont="1" applyBorder="1"/>
    <xf numFmtId="0" fontId="4" fillId="0" borderId="7" xfId="0" applyFont="1" applyBorder="1"/>
    <xf numFmtId="0" fontId="4" fillId="5" borderId="0" xfId="0" applyFont="1" applyFill="1" applyBorder="1"/>
    <xf numFmtId="0" fontId="4" fillId="0" borderId="8" xfId="0" applyFont="1" applyBorder="1"/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80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showZeros="0" tabSelected="1" topLeftCell="A10" zoomScaleNormal="100" workbookViewId="0">
      <selection activeCell="A17" sqref="A17"/>
    </sheetView>
  </sheetViews>
  <sheetFormatPr baseColWidth="10" defaultRowHeight="15" x14ac:dyDescent="0.25"/>
  <cols>
    <col min="1" max="1" width="37" customWidth="1"/>
    <col min="2" max="2" width="9.28515625" customWidth="1"/>
    <col min="3" max="4" width="8" customWidth="1"/>
    <col min="5" max="5" width="9.42578125" customWidth="1"/>
    <col min="6" max="12" width="8" customWidth="1"/>
  </cols>
  <sheetData>
    <row r="1" spans="1:12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4" spans="1:12" x14ac:dyDescent="0.25">
      <c r="A4" s="28" t="s">
        <v>25</v>
      </c>
      <c r="B4" s="26" t="s">
        <v>27</v>
      </c>
      <c r="C4" s="26" t="s">
        <v>15</v>
      </c>
      <c r="D4" s="26" t="s">
        <v>16</v>
      </c>
      <c r="E4" s="26" t="s">
        <v>17</v>
      </c>
      <c r="F4" s="26" t="s">
        <v>18</v>
      </c>
      <c r="G4" s="26" t="s">
        <v>24</v>
      </c>
      <c r="H4" s="26"/>
      <c r="I4" s="26"/>
      <c r="J4" s="26"/>
      <c r="K4" s="26"/>
      <c r="L4" s="27"/>
    </row>
    <row r="5" spans="1:12" x14ac:dyDescent="0.25">
      <c r="A5" s="28"/>
      <c r="B5" s="26"/>
      <c r="C5" s="26"/>
      <c r="D5" s="26"/>
      <c r="E5" s="26"/>
      <c r="F5" s="26"/>
      <c r="G5" s="1" t="s">
        <v>19</v>
      </c>
      <c r="H5" s="1" t="s">
        <v>20</v>
      </c>
      <c r="I5" s="1" t="s">
        <v>21</v>
      </c>
      <c r="J5" s="1" t="s">
        <v>23</v>
      </c>
      <c r="K5" s="1" t="s">
        <v>22</v>
      </c>
      <c r="L5" s="2" t="s">
        <v>26</v>
      </c>
    </row>
    <row r="6" spans="1:12" x14ac:dyDescent="0.25">
      <c r="A6" s="4"/>
      <c r="B6" s="17"/>
      <c r="C6" s="17"/>
      <c r="D6" s="17"/>
      <c r="E6" s="17"/>
      <c r="F6" s="17"/>
      <c r="G6" s="17"/>
      <c r="H6" s="17"/>
      <c r="I6" s="17"/>
      <c r="J6" s="17"/>
      <c r="K6" s="17"/>
      <c r="L6" s="5"/>
    </row>
    <row r="7" spans="1:12" x14ac:dyDescent="0.25">
      <c r="A7" s="6" t="s">
        <v>0</v>
      </c>
      <c r="B7" s="18">
        <v>20507</v>
      </c>
      <c r="C7" s="18">
        <f>C10+C19</f>
        <v>1831</v>
      </c>
      <c r="D7" s="18">
        <f t="shared" ref="D7:L7" si="0">D10+D19</f>
        <v>5029</v>
      </c>
      <c r="E7" s="18">
        <f t="shared" si="0"/>
        <v>12836</v>
      </c>
      <c r="F7" s="18">
        <f t="shared" si="0"/>
        <v>472</v>
      </c>
      <c r="G7" s="18">
        <f t="shared" si="0"/>
        <v>238</v>
      </c>
      <c r="H7" s="18">
        <f t="shared" si="0"/>
        <v>82</v>
      </c>
      <c r="I7" s="18">
        <f t="shared" si="0"/>
        <v>3</v>
      </c>
      <c r="J7" s="18">
        <f t="shared" si="0"/>
        <v>3</v>
      </c>
      <c r="K7" s="18">
        <f t="shared" si="0"/>
        <v>10</v>
      </c>
      <c r="L7" s="7">
        <f t="shared" si="0"/>
        <v>3</v>
      </c>
    </row>
    <row r="8" spans="1:12" x14ac:dyDescent="0.25">
      <c r="A8" s="8"/>
      <c r="B8" s="19">
        <f t="shared" ref="B8:L8" si="1">B7/$B$7*100</f>
        <v>100</v>
      </c>
      <c r="C8" s="19">
        <f t="shared" si="1"/>
        <v>8.9286585068513205</v>
      </c>
      <c r="D8" s="19">
        <f t="shared" si="1"/>
        <v>24.523333495879456</v>
      </c>
      <c r="E8" s="19">
        <f t="shared" si="1"/>
        <v>62.593260837762713</v>
      </c>
      <c r="F8" s="19">
        <f t="shared" si="1"/>
        <v>2.3016530940654412</v>
      </c>
      <c r="G8" s="19">
        <f t="shared" si="1"/>
        <v>1.1605793143804555</v>
      </c>
      <c r="H8" s="19">
        <f t="shared" si="1"/>
        <v>0.39986346125713174</v>
      </c>
      <c r="I8" s="19">
        <f t="shared" si="1"/>
        <v>1.4629151021602381E-2</v>
      </c>
      <c r="J8" s="19">
        <f t="shared" si="1"/>
        <v>1.4629151021602381E-2</v>
      </c>
      <c r="K8" s="19">
        <f t="shared" si="1"/>
        <v>4.8763836738674599E-2</v>
      </c>
      <c r="L8" s="9">
        <f t="shared" si="1"/>
        <v>1.4629151021602381E-2</v>
      </c>
    </row>
    <row r="9" spans="1:12" x14ac:dyDescent="0.25">
      <c r="A9" s="10"/>
      <c r="B9" s="20"/>
      <c r="C9" s="20"/>
      <c r="D9" s="20"/>
      <c r="E9" s="20"/>
      <c r="F9" s="20"/>
      <c r="G9" s="20"/>
      <c r="H9" s="20"/>
      <c r="I9" s="20"/>
      <c r="J9" s="20"/>
      <c r="K9" s="20"/>
      <c r="L9" s="11"/>
    </row>
    <row r="10" spans="1:12" x14ac:dyDescent="0.25">
      <c r="A10" s="12" t="s">
        <v>1</v>
      </c>
      <c r="B10" s="21">
        <v>12966</v>
      </c>
      <c r="C10" s="21">
        <f>SUM(C12:C17)</f>
        <v>1230</v>
      </c>
      <c r="D10" s="21">
        <f t="shared" ref="D10:L10" si="2">SUM(D12:D17)</f>
        <v>3379</v>
      </c>
      <c r="E10" s="21">
        <f t="shared" si="2"/>
        <v>7777</v>
      </c>
      <c r="F10" s="21">
        <f t="shared" si="2"/>
        <v>374</v>
      </c>
      <c r="G10" s="21">
        <f t="shared" si="2"/>
        <v>158</v>
      </c>
      <c r="H10" s="21">
        <f t="shared" si="2"/>
        <v>34</v>
      </c>
      <c r="I10" s="21">
        <f t="shared" si="2"/>
        <v>2</v>
      </c>
      <c r="J10" s="21">
        <f t="shared" si="2"/>
        <v>2</v>
      </c>
      <c r="K10" s="21">
        <f t="shared" si="2"/>
        <v>8</v>
      </c>
      <c r="L10" s="13">
        <f t="shared" si="2"/>
        <v>2</v>
      </c>
    </row>
    <row r="11" spans="1:12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1"/>
    </row>
    <row r="12" spans="1:12" x14ac:dyDescent="0.25">
      <c r="A12" s="10" t="s">
        <v>2</v>
      </c>
      <c r="B12" s="20">
        <v>3457</v>
      </c>
      <c r="C12" s="20">
        <v>301</v>
      </c>
      <c r="D12" s="20">
        <v>869</v>
      </c>
      <c r="E12" s="20">
        <v>2161</v>
      </c>
      <c r="F12" s="20">
        <v>61</v>
      </c>
      <c r="G12" s="20">
        <v>41</v>
      </c>
      <c r="H12" s="20">
        <v>18</v>
      </c>
      <c r="I12" s="20">
        <v>2</v>
      </c>
      <c r="J12" s="20">
        <v>2</v>
      </c>
      <c r="K12" s="20">
        <v>2</v>
      </c>
      <c r="L12" s="11">
        <v>0</v>
      </c>
    </row>
    <row r="13" spans="1:12" x14ac:dyDescent="0.25">
      <c r="A13" s="10" t="s">
        <v>3</v>
      </c>
      <c r="B13" s="20">
        <v>1709</v>
      </c>
      <c r="C13" s="20">
        <v>162</v>
      </c>
      <c r="D13" s="20">
        <v>408</v>
      </c>
      <c r="E13" s="20">
        <v>1058</v>
      </c>
      <c r="F13" s="20">
        <v>54</v>
      </c>
      <c r="G13" s="20">
        <v>22</v>
      </c>
      <c r="H13" s="20">
        <v>3</v>
      </c>
      <c r="I13" s="20">
        <v>0</v>
      </c>
      <c r="J13" s="20">
        <v>0</v>
      </c>
      <c r="K13" s="20">
        <v>2</v>
      </c>
      <c r="L13" s="11">
        <v>0</v>
      </c>
    </row>
    <row r="14" spans="1:12" x14ac:dyDescent="0.25">
      <c r="A14" s="10" t="s">
        <v>4</v>
      </c>
      <c r="B14" s="20">
        <v>3495</v>
      </c>
      <c r="C14" s="20">
        <v>327</v>
      </c>
      <c r="D14" s="20">
        <v>1018</v>
      </c>
      <c r="E14" s="20">
        <v>1987</v>
      </c>
      <c r="F14" s="20">
        <v>119</v>
      </c>
      <c r="G14" s="20">
        <v>37</v>
      </c>
      <c r="H14" s="20">
        <v>5</v>
      </c>
      <c r="I14" s="20">
        <v>0</v>
      </c>
      <c r="J14" s="20">
        <v>0</v>
      </c>
      <c r="K14" s="20">
        <v>1</v>
      </c>
      <c r="L14" s="11">
        <v>1</v>
      </c>
    </row>
    <row r="15" spans="1:12" x14ac:dyDescent="0.25">
      <c r="A15" s="10" t="s">
        <v>13</v>
      </c>
      <c r="B15" s="20">
        <v>1699</v>
      </c>
      <c r="C15" s="20">
        <v>145</v>
      </c>
      <c r="D15" s="20">
        <v>427</v>
      </c>
      <c r="E15" s="20">
        <v>1047</v>
      </c>
      <c r="F15" s="20">
        <v>56</v>
      </c>
      <c r="G15" s="20">
        <v>19</v>
      </c>
      <c r="H15" s="20">
        <v>5</v>
      </c>
      <c r="I15" s="20">
        <v>0</v>
      </c>
      <c r="J15" s="20">
        <v>0</v>
      </c>
      <c r="K15" s="20">
        <v>0</v>
      </c>
      <c r="L15" s="11">
        <v>0</v>
      </c>
    </row>
    <row r="16" spans="1:12" x14ac:dyDescent="0.25">
      <c r="A16" s="10" t="s">
        <v>31</v>
      </c>
      <c r="B16" s="20">
        <v>2165</v>
      </c>
      <c r="C16" s="20">
        <v>251</v>
      </c>
      <c r="D16" s="20">
        <v>550</v>
      </c>
      <c r="E16" s="20">
        <v>1252</v>
      </c>
      <c r="F16" s="20">
        <v>69</v>
      </c>
      <c r="G16" s="20">
        <v>36</v>
      </c>
      <c r="H16" s="20">
        <v>3</v>
      </c>
      <c r="I16" s="20">
        <v>0</v>
      </c>
      <c r="J16" s="20">
        <v>0</v>
      </c>
      <c r="K16" s="20">
        <v>3</v>
      </c>
      <c r="L16" s="11">
        <v>1</v>
      </c>
    </row>
    <row r="17" spans="1:12" x14ac:dyDescent="0.25">
      <c r="A17" s="10" t="s">
        <v>14</v>
      </c>
      <c r="B17" s="20">
        <v>441</v>
      </c>
      <c r="C17" s="20">
        <v>44</v>
      </c>
      <c r="D17" s="20">
        <v>107</v>
      </c>
      <c r="E17" s="20">
        <v>272</v>
      </c>
      <c r="F17" s="20">
        <v>15</v>
      </c>
      <c r="G17" s="20">
        <v>3</v>
      </c>
      <c r="H17" s="20">
        <v>0</v>
      </c>
      <c r="I17" s="20">
        <v>0</v>
      </c>
      <c r="J17" s="20">
        <v>0</v>
      </c>
      <c r="K17" s="20">
        <v>0</v>
      </c>
      <c r="L17" s="11">
        <v>0</v>
      </c>
    </row>
    <row r="18" spans="1:12" x14ac:dyDescent="0.25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1"/>
    </row>
    <row r="19" spans="1:12" x14ac:dyDescent="0.25">
      <c r="A19" s="12" t="s">
        <v>5</v>
      </c>
      <c r="B19" s="21">
        <v>7541</v>
      </c>
      <c r="C19" s="21">
        <f>SUM(C21:C27)</f>
        <v>601</v>
      </c>
      <c r="D19" s="21">
        <f t="shared" ref="D19:L19" si="3">SUM(D21:D27)</f>
        <v>1650</v>
      </c>
      <c r="E19" s="21">
        <f t="shared" si="3"/>
        <v>5059</v>
      </c>
      <c r="F19" s="21">
        <f t="shared" si="3"/>
        <v>98</v>
      </c>
      <c r="G19" s="21">
        <f t="shared" si="3"/>
        <v>80</v>
      </c>
      <c r="H19" s="21">
        <f t="shared" si="3"/>
        <v>48</v>
      </c>
      <c r="I19" s="21">
        <f t="shared" si="3"/>
        <v>1</v>
      </c>
      <c r="J19" s="21">
        <f t="shared" si="3"/>
        <v>1</v>
      </c>
      <c r="K19" s="21">
        <f t="shared" si="3"/>
        <v>2</v>
      </c>
      <c r="L19" s="13">
        <f t="shared" si="3"/>
        <v>1</v>
      </c>
    </row>
    <row r="20" spans="1:12" x14ac:dyDescent="0.25">
      <c r="A20" s="1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1"/>
    </row>
    <row r="21" spans="1:12" x14ac:dyDescent="0.25">
      <c r="A21" s="10" t="s">
        <v>6</v>
      </c>
      <c r="B21" s="20">
        <v>1132</v>
      </c>
      <c r="C21" s="20">
        <v>42</v>
      </c>
      <c r="D21" s="20">
        <v>285</v>
      </c>
      <c r="E21" s="20">
        <v>789</v>
      </c>
      <c r="F21" s="20">
        <v>8</v>
      </c>
      <c r="G21" s="20">
        <v>8</v>
      </c>
      <c r="H21" s="20">
        <v>0</v>
      </c>
      <c r="I21" s="20">
        <v>0</v>
      </c>
      <c r="J21" s="20">
        <v>0</v>
      </c>
      <c r="K21" s="20">
        <v>0</v>
      </c>
      <c r="L21" s="11">
        <v>0</v>
      </c>
    </row>
    <row r="22" spans="1:12" x14ac:dyDescent="0.25">
      <c r="A22" s="10" t="s">
        <v>7</v>
      </c>
      <c r="B22" s="20">
        <v>214</v>
      </c>
      <c r="C22" s="20">
        <v>24</v>
      </c>
      <c r="D22" s="20">
        <v>45</v>
      </c>
      <c r="E22" s="20">
        <v>106</v>
      </c>
      <c r="F22" s="20">
        <v>2</v>
      </c>
      <c r="G22" s="20">
        <v>14</v>
      </c>
      <c r="H22" s="20">
        <v>23</v>
      </c>
      <c r="I22" s="20">
        <v>0</v>
      </c>
      <c r="J22" s="20">
        <v>0</v>
      </c>
      <c r="K22" s="20">
        <v>0</v>
      </c>
      <c r="L22" s="11">
        <v>0</v>
      </c>
    </row>
    <row r="23" spans="1:12" x14ac:dyDescent="0.25">
      <c r="A23" s="10" t="s">
        <v>8</v>
      </c>
      <c r="B23" s="20">
        <v>777</v>
      </c>
      <c r="C23" s="20">
        <v>64</v>
      </c>
      <c r="D23" s="20">
        <v>103</v>
      </c>
      <c r="E23" s="20">
        <v>601</v>
      </c>
      <c r="F23" s="20">
        <v>5</v>
      </c>
      <c r="G23" s="20">
        <v>4</v>
      </c>
      <c r="H23" s="20">
        <v>0</v>
      </c>
      <c r="I23" s="20">
        <v>0</v>
      </c>
      <c r="J23" s="20">
        <v>0</v>
      </c>
      <c r="K23" s="20">
        <v>0</v>
      </c>
      <c r="L23" s="11">
        <v>0</v>
      </c>
    </row>
    <row r="24" spans="1:12" x14ac:dyDescent="0.25">
      <c r="A24" s="10" t="s">
        <v>9</v>
      </c>
      <c r="B24" s="20">
        <v>681</v>
      </c>
      <c r="C24" s="20">
        <v>261</v>
      </c>
      <c r="D24" s="20">
        <v>64</v>
      </c>
      <c r="E24" s="20">
        <v>331</v>
      </c>
      <c r="F24" s="20">
        <v>13</v>
      </c>
      <c r="G24" s="20">
        <v>12</v>
      </c>
      <c r="H24" s="20">
        <v>0</v>
      </c>
      <c r="I24" s="20">
        <v>0</v>
      </c>
      <c r="J24" s="20">
        <v>0</v>
      </c>
      <c r="K24" s="20">
        <v>0</v>
      </c>
      <c r="L24" s="11">
        <v>0</v>
      </c>
    </row>
    <row r="25" spans="1:12" x14ac:dyDescent="0.25">
      <c r="A25" s="10" t="s">
        <v>10</v>
      </c>
      <c r="B25" s="20">
        <v>2356</v>
      </c>
      <c r="C25" s="20">
        <v>98</v>
      </c>
      <c r="D25" s="20">
        <v>627</v>
      </c>
      <c r="E25" s="20">
        <v>1568</v>
      </c>
      <c r="F25" s="20">
        <v>28</v>
      </c>
      <c r="G25" s="20">
        <v>18</v>
      </c>
      <c r="H25" s="20">
        <v>17</v>
      </c>
      <c r="I25" s="20">
        <v>0</v>
      </c>
      <c r="J25" s="20">
        <v>0</v>
      </c>
      <c r="K25" s="20">
        <v>0</v>
      </c>
      <c r="L25" s="11">
        <v>0</v>
      </c>
    </row>
    <row r="26" spans="1:12" x14ac:dyDescent="0.25">
      <c r="A26" s="10" t="s">
        <v>11</v>
      </c>
      <c r="B26" s="20">
        <v>1242</v>
      </c>
      <c r="C26" s="20">
        <v>87</v>
      </c>
      <c r="D26" s="20">
        <v>281</v>
      </c>
      <c r="E26" s="20">
        <v>836</v>
      </c>
      <c r="F26" s="20">
        <v>24</v>
      </c>
      <c r="G26" s="20">
        <v>11</v>
      </c>
      <c r="H26" s="20">
        <v>2</v>
      </c>
      <c r="I26" s="20">
        <v>0</v>
      </c>
      <c r="J26" s="20">
        <v>0</v>
      </c>
      <c r="K26" s="20">
        <v>0</v>
      </c>
      <c r="L26" s="11">
        <v>1</v>
      </c>
    </row>
    <row r="27" spans="1:12" x14ac:dyDescent="0.25">
      <c r="A27" s="10" t="s">
        <v>12</v>
      </c>
      <c r="B27" s="20">
        <v>1139</v>
      </c>
      <c r="C27" s="20">
        <v>25</v>
      </c>
      <c r="D27" s="20">
        <v>245</v>
      </c>
      <c r="E27" s="20">
        <v>828</v>
      </c>
      <c r="F27" s="20">
        <v>18</v>
      </c>
      <c r="G27" s="20">
        <v>13</v>
      </c>
      <c r="H27" s="20">
        <v>6</v>
      </c>
      <c r="I27" s="20">
        <v>1</v>
      </c>
      <c r="J27" s="20">
        <v>1</v>
      </c>
      <c r="K27" s="20">
        <v>2</v>
      </c>
      <c r="L27" s="11">
        <v>0</v>
      </c>
    </row>
    <row r="28" spans="1:12" x14ac:dyDescent="0.25">
      <c r="A28" s="14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15"/>
    </row>
    <row r="29" spans="1:12" x14ac:dyDescent="0.25">
      <c r="A29" s="23" t="s">
        <v>30</v>
      </c>
      <c r="B29" s="24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9">
    <mergeCell ref="A1:L1"/>
    <mergeCell ref="A2:L2"/>
    <mergeCell ref="F4:F5"/>
    <mergeCell ref="G4:L4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 etnico 2014</vt:lpstr>
      <vt:lpstr>'Grupo etnico 2014'!Área_de_impresión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yelitza.batista</dc:creator>
  <cp:lastModifiedBy>YELITZA BATISTA</cp:lastModifiedBy>
  <cp:lastPrinted>2015-06-29T14:44:12Z</cp:lastPrinted>
  <dcterms:created xsi:type="dcterms:W3CDTF">2015-06-09T15:45:46Z</dcterms:created>
  <dcterms:modified xsi:type="dcterms:W3CDTF">2018-01-31T21:28:46Z</dcterms:modified>
</cp:coreProperties>
</file>