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ín 2016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3" i="1" l="1"/>
  <c r="AL32" i="1"/>
  <c r="AL36" i="1" l="1"/>
</calcChain>
</file>

<file path=xl/sharedStrings.xml><?xml version="1.0" encoding="utf-8"?>
<sst xmlns="http://schemas.openxmlformats.org/spreadsheetml/2006/main" count="33" uniqueCount="29">
  <si>
    <t xml:space="preserve">  MATRÍCULA POR SEXO Y TURNO, SEGÚN SEDE,</t>
  </si>
  <si>
    <t>SEGUNDO SEMESTRE 2016</t>
  </si>
  <si>
    <t>SEDE</t>
  </si>
  <si>
    <t>TOTAL</t>
  </si>
  <si>
    <t>%</t>
  </si>
  <si>
    <t>SEXO Y TURNO</t>
  </si>
  <si>
    <t>HOMBRES</t>
  </si>
  <si>
    <t>MUJERES</t>
  </si>
  <si>
    <t>SUB- TOTAL</t>
  </si>
  <si>
    <t>TURNO</t>
  </si>
  <si>
    <t>DIURNO</t>
  </si>
  <si>
    <t>NOCTURNO</t>
  </si>
  <si>
    <t>GRAN TOTAL</t>
  </si>
  <si>
    <t xml:space="preserve"> Porcentaje</t>
  </si>
  <si>
    <t>SEDE PANAMÁ</t>
  </si>
  <si>
    <t>Facultad de Ing. Civil</t>
  </si>
  <si>
    <t>Facultad de Ing. Eléctrica</t>
  </si>
  <si>
    <t>Facultad de Ing. Industrial</t>
  </si>
  <si>
    <t>Facultad de Ing. Mecánica</t>
  </si>
  <si>
    <t>Facultad de Ing. de Sistemas Comp.</t>
  </si>
  <si>
    <t>Facultad de Ciencias y Tecnología</t>
  </si>
  <si>
    <t>SEDES REGIONALES</t>
  </si>
  <si>
    <t>Azuero</t>
  </si>
  <si>
    <t>Bocas del Toro</t>
  </si>
  <si>
    <t>Coclé</t>
  </si>
  <si>
    <t>Colón</t>
  </si>
  <si>
    <t>Chiriquí</t>
  </si>
  <si>
    <t>Panamá Oeste</t>
  </si>
  <si>
    <t>Veraguas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</si>
</sst>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[Red]#,##0"/>
    <numFmt numFmtId="165" formatCode="0.0"/>
    <numFmt numFmtId="166" formatCode="#,##0.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3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10"/>
      <color theme="6" tint="-0.499984740745262"/>
      <name val="Arial"/>
      <family val="2"/>
    </font>
    <font>
      <b/>
      <sz val="9"/>
      <color rgb="FF000080"/>
      <name val="Arial"/>
      <family val="2"/>
    </font>
    <font>
      <b/>
      <sz val="9"/>
      <name val="Arial"/>
      <family val="2"/>
    </font>
    <font>
      <b/>
      <sz val="10.5"/>
      <color theme="1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000080"/>
      <name val="Arial"/>
      <family val="2"/>
    </font>
    <font>
      <b/>
      <u/>
      <sz val="10"/>
      <color indexed="32"/>
      <name val="Arial"/>
      <family val="2"/>
    </font>
    <font>
      <sz val="10"/>
      <color theme="1"/>
      <name val="Arial"/>
      <family val="2"/>
    </font>
    <font>
      <b/>
      <sz val="9"/>
      <color indexed="32"/>
      <name val="Arial"/>
      <family val="2"/>
    </font>
    <font>
      <sz val="9"/>
      <color indexed="32"/>
      <name val="Arial"/>
      <family val="2"/>
    </font>
    <font>
      <b/>
      <sz val="10"/>
      <name val="Arial"/>
      <family val="2"/>
    </font>
    <font>
      <sz val="9"/>
      <color indexed="18"/>
      <name val="Arial"/>
      <family val="2"/>
    </font>
    <font>
      <sz val="9"/>
      <color rgb="FF00008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rgb="FF00206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indexed="18"/>
      <name val="Arial"/>
      <family val="2"/>
    </font>
    <font>
      <sz val="9"/>
      <color rgb="FF002060"/>
      <name val="Arial"/>
      <family val="2"/>
    </font>
    <font>
      <sz val="14"/>
      <color rgb="FF222222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8.19999999999999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0"/>
      </patternFill>
    </fill>
    <fill>
      <patternFill patternType="solid">
        <fgColor theme="0"/>
        <bgColor indexed="26"/>
      </patternFill>
    </fill>
    <fill>
      <patternFill patternType="solid">
        <fgColor theme="8" tint="-0.249977111117893"/>
        <bgColor indexed="21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34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59999389629810485"/>
        <bgColor indexed="34"/>
      </patternFill>
    </fill>
  </fills>
  <borders count="19">
    <border>
      <left/>
      <right/>
      <top/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18"/>
      </left>
      <right style="thin">
        <color indexed="18"/>
      </right>
      <top style="medium">
        <color indexed="9"/>
      </top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/>
      <top/>
      <bottom style="thin">
        <color rgb="FF000080"/>
      </bottom>
      <diagonal/>
    </border>
    <border>
      <left style="thin">
        <color indexed="18"/>
      </left>
      <right style="thin">
        <color indexed="18"/>
      </right>
      <top/>
      <bottom style="thin">
        <color rgb="FF000080"/>
      </bottom>
      <diagonal/>
    </border>
    <border>
      <left/>
      <right style="thin">
        <color indexed="18"/>
      </right>
      <top/>
      <bottom style="thin">
        <color rgb="FF000080"/>
      </bottom>
      <diagonal/>
    </border>
    <border>
      <left style="thin">
        <color indexed="18"/>
      </left>
      <right/>
      <top/>
      <bottom style="thin">
        <color rgb="FF00008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3" borderId="0" xfId="0" applyFont="1" applyFill="1" applyBorder="1" applyAlignment="1">
      <alignment horizontal="center"/>
    </xf>
    <xf numFmtId="0" fontId="0" fillId="0" borderId="0" xfId="0" applyBorder="1"/>
    <xf numFmtId="164" fontId="6" fillId="4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9" fillId="5" borderId="0" xfId="0" applyFont="1" applyFill="1" applyBorder="1" applyAlignment="1" applyProtection="1">
      <alignment horizontal="left" vertical="center" wrapText="1"/>
    </xf>
    <xf numFmtId="164" fontId="10" fillId="3" borderId="0" xfId="0" applyNumberFormat="1" applyFont="1" applyFill="1" applyBorder="1" applyAlignment="1">
      <alignment horizontal="center"/>
    </xf>
    <xf numFmtId="0" fontId="11" fillId="2" borderId="11" xfId="0" applyFont="1" applyFill="1" applyBorder="1"/>
    <xf numFmtId="0" fontId="11" fillId="2" borderId="12" xfId="0" applyFont="1" applyFill="1" applyBorder="1"/>
    <xf numFmtId="0" fontId="11" fillId="2" borderId="13" xfId="0" applyFont="1" applyFill="1" applyBorder="1"/>
    <xf numFmtId="0" fontId="11" fillId="2" borderId="0" xfId="0" applyFont="1" applyFill="1" applyBorder="1"/>
    <xf numFmtId="164" fontId="12" fillId="2" borderId="0" xfId="0" applyNumberFormat="1" applyFont="1" applyFill="1" applyBorder="1"/>
    <xf numFmtId="0" fontId="13" fillId="0" borderId="0" xfId="0" applyFont="1"/>
    <xf numFmtId="0" fontId="14" fillId="6" borderId="0" xfId="0" applyFont="1" applyFill="1" applyBorder="1" applyAlignment="1" applyProtection="1">
      <alignment horizontal="left"/>
    </xf>
    <xf numFmtId="164" fontId="15" fillId="2" borderId="0" xfId="0" applyNumberFormat="1" applyFont="1" applyFill="1" applyBorder="1"/>
    <xf numFmtId="164" fontId="16" fillId="4" borderId="0" xfId="0" applyNumberFormat="1" applyFont="1" applyFill="1" applyBorder="1" applyAlignment="1">
      <alignment vertical="center"/>
    </xf>
    <xf numFmtId="164" fontId="17" fillId="4" borderId="0" xfId="0" applyNumberFormat="1" applyFont="1" applyFill="1" applyBorder="1" applyAlignment="1">
      <alignment vertical="center"/>
    </xf>
    <xf numFmtId="164" fontId="14" fillId="4" borderId="0" xfId="0" applyNumberFormat="1" applyFont="1" applyFill="1" applyBorder="1" applyAlignment="1">
      <alignment vertical="center"/>
    </xf>
    <xf numFmtId="164" fontId="0" fillId="0" borderId="0" xfId="0" applyNumberFormat="1"/>
    <xf numFmtId="164" fontId="0" fillId="0" borderId="0" xfId="0" applyNumberFormat="1" applyFont="1"/>
    <xf numFmtId="0" fontId="17" fillId="6" borderId="0" xfId="0" applyFont="1" applyFill="1" applyBorder="1" applyAlignment="1" applyProtection="1">
      <alignment horizontal="left"/>
    </xf>
    <xf numFmtId="0" fontId="15" fillId="2" borderId="0" xfId="0" applyFont="1" applyFill="1" applyBorder="1"/>
    <xf numFmtId="165" fontId="19" fillId="2" borderId="14" xfId="0" applyNumberFormat="1" applyFont="1" applyFill="1" applyBorder="1"/>
    <xf numFmtId="165" fontId="19" fillId="2" borderId="12" xfId="0" applyNumberFormat="1" applyFont="1" applyFill="1" applyBorder="1"/>
    <xf numFmtId="165" fontId="19" fillId="2" borderId="13" xfId="0" applyNumberFormat="1" applyFont="1" applyFill="1" applyBorder="1"/>
    <xf numFmtId="165" fontId="19" fillId="2" borderId="0" xfId="0" applyNumberFormat="1" applyFont="1" applyFill="1" applyBorder="1"/>
    <xf numFmtId="0" fontId="19" fillId="2" borderId="14" xfId="0" applyFont="1" applyFill="1" applyBorder="1"/>
    <xf numFmtId="0" fontId="19" fillId="2" borderId="12" xfId="0" applyFont="1" applyFill="1" applyBorder="1"/>
    <xf numFmtId="0" fontId="19" fillId="2" borderId="13" xfId="0" applyFont="1" applyFill="1" applyBorder="1"/>
    <xf numFmtId="0" fontId="19" fillId="2" borderId="0" xfId="0" applyFont="1" applyFill="1" applyBorder="1"/>
    <xf numFmtId="164" fontId="2" fillId="2" borderId="14" xfId="0" applyNumberFormat="1" applyFont="1" applyFill="1" applyBorder="1" applyAlignment="1">
      <alignment vertical="center"/>
    </xf>
    <xf numFmtId="165" fontId="2" fillId="2" borderId="14" xfId="0" applyNumberFormat="1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16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64" fontId="19" fillId="2" borderId="14" xfId="0" applyNumberFormat="1" applyFont="1" applyFill="1" applyBorder="1"/>
    <xf numFmtId="164" fontId="21" fillId="2" borderId="14" xfId="0" applyNumberFormat="1" applyFont="1" applyFill="1" applyBorder="1"/>
    <xf numFmtId="164" fontId="19" fillId="2" borderId="12" xfId="0" applyNumberFormat="1" applyFont="1" applyFill="1" applyBorder="1"/>
    <xf numFmtId="164" fontId="19" fillId="2" borderId="0" xfId="0" applyNumberFormat="1" applyFont="1" applyFill="1" applyBorder="1"/>
    <xf numFmtId="164" fontId="19" fillId="2" borderId="13" xfId="0" applyNumberFormat="1" applyFont="1" applyFill="1" applyBorder="1"/>
    <xf numFmtId="164" fontId="22" fillId="2" borderId="14" xfId="0" applyNumberFormat="1" applyFont="1" applyFill="1" applyBorder="1"/>
    <xf numFmtId="165" fontId="22" fillId="2" borderId="14" xfId="0" applyNumberFormat="1" applyFont="1" applyFill="1" applyBorder="1"/>
    <xf numFmtId="164" fontId="22" fillId="2" borderId="12" xfId="0" applyNumberFormat="1" applyFont="1" applyFill="1" applyBorder="1"/>
    <xf numFmtId="164" fontId="22" fillId="2" borderId="13" xfId="0" applyNumberFormat="1" applyFont="1" applyFill="1" applyBorder="1"/>
    <xf numFmtId="164" fontId="21" fillId="2" borderId="0" xfId="0" applyNumberFormat="1" applyFont="1" applyFill="1" applyBorder="1"/>
    <xf numFmtId="164" fontId="23" fillId="4" borderId="0" xfId="0" applyNumberFormat="1" applyFont="1" applyFill="1" applyBorder="1" applyAlignment="1">
      <alignment vertical="center"/>
    </xf>
    <xf numFmtId="0" fontId="14" fillId="6" borderId="0" xfId="0" applyFont="1" applyFill="1" applyBorder="1" applyAlignment="1" applyProtection="1"/>
    <xf numFmtId="164" fontId="13" fillId="2" borderId="0" xfId="0" applyNumberFormat="1" applyFont="1" applyFill="1" applyBorder="1"/>
    <xf numFmtId="164" fontId="23" fillId="2" borderId="0" xfId="0" applyNumberFormat="1" applyFont="1" applyFill="1" applyBorder="1"/>
    <xf numFmtId="164" fontId="24" fillId="2" borderId="0" xfId="0" applyNumberFormat="1" applyFont="1" applyFill="1" applyBorder="1"/>
    <xf numFmtId="164" fontId="25" fillId="4" borderId="0" xfId="0" applyNumberFormat="1" applyFont="1" applyFill="1" applyBorder="1" applyAlignment="1">
      <alignment vertical="center"/>
    </xf>
    <xf numFmtId="164" fontId="26" fillId="2" borderId="0" xfId="0" applyNumberFormat="1" applyFont="1" applyFill="1" applyBorder="1"/>
    <xf numFmtId="164" fontId="27" fillId="0" borderId="0" xfId="0" applyNumberFormat="1" applyFont="1"/>
    <xf numFmtId="0" fontId="27" fillId="0" borderId="0" xfId="0" applyFont="1"/>
    <xf numFmtId="0" fontId="0" fillId="2" borderId="0" xfId="0" applyFill="1" applyBorder="1"/>
    <xf numFmtId="164" fontId="28" fillId="4" borderId="0" xfId="0" applyNumberFormat="1" applyFont="1" applyFill="1" applyBorder="1" applyAlignment="1">
      <alignment vertical="center"/>
    </xf>
    <xf numFmtId="164" fontId="10" fillId="2" borderId="0" xfId="0" applyNumberFormat="1" applyFont="1" applyFill="1" applyBorder="1"/>
    <xf numFmtId="164" fontId="23" fillId="0" borderId="0" xfId="0" applyNumberFormat="1" applyFont="1"/>
    <xf numFmtId="164" fontId="2" fillId="4" borderId="14" xfId="0" applyNumberFormat="1" applyFont="1" applyFill="1" applyBorder="1" applyAlignment="1">
      <alignment vertical="center"/>
    </xf>
    <xf numFmtId="165" fontId="2" fillId="4" borderId="14" xfId="0" applyNumberFormat="1" applyFont="1" applyFill="1" applyBorder="1" applyAlignment="1">
      <alignment vertical="center"/>
    </xf>
    <xf numFmtId="164" fontId="29" fillId="4" borderId="14" xfId="0" applyNumberFormat="1" applyFont="1" applyFill="1" applyBorder="1" applyAlignment="1">
      <alignment vertical="center"/>
    </xf>
    <xf numFmtId="164" fontId="2" fillId="4" borderId="12" xfId="0" applyNumberFormat="1" applyFont="1" applyFill="1" applyBorder="1" applyAlignment="1">
      <alignment vertical="center"/>
    </xf>
    <xf numFmtId="164" fontId="2" fillId="4" borderId="13" xfId="0" applyNumberFormat="1" applyFont="1" applyFill="1" applyBorder="1" applyAlignment="1">
      <alignment vertical="center"/>
    </xf>
    <xf numFmtId="164" fontId="2" fillId="4" borderId="0" xfId="0" applyNumberFormat="1" applyFont="1" applyFill="1" applyBorder="1" applyAlignment="1">
      <alignment vertical="center"/>
    </xf>
    <xf numFmtId="164" fontId="30" fillId="2" borderId="0" xfId="0" applyNumberFormat="1" applyFont="1" applyFill="1" applyBorder="1"/>
    <xf numFmtId="164" fontId="28" fillId="0" borderId="0" xfId="0" applyNumberFormat="1" applyFont="1" applyAlignment="1">
      <alignment horizontal="center"/>
    </xf>
    <xf numFmtId="164" fontId="13" fillId="0" borderId="0" xfId="0" applyNumberFormat="1" applyFont="1" applyBorder="1"/>
    <xf numFmtId="164" fontId="13" fillId="0" borderId="0" xfId="0" applyNumberFormat="1" applyFont="1"/>
    <xf numFmtId="0" fontId="11" fillId="2" borderId="16" xfId="0" applyFont="1" applyFill="1" applyBorder="1"/>
    <xf numFmtId="0" fontId="11" fillId="2" borderId="17" xfId="0" applyFont="1" applyFill="1" applyBorder="1"/>
    <xf numFmtId="0" fontId="11" fillId="2" borderId="18" xfId="0" applyFont="1" applyFill="1" applyBorder="1"/>
    <xf numFmtId="164" fontId="11" fillId="2" borderId="18" xfId="0" applyNumberFormat="1" applyFont="1" applyFill="1" applyBorder="1"/>
    <xf numFmtId="164" fontId="11" fillId="2" borderId="0" xfId="0" applyNumberFormat="1" applyFont="1" applyFill="1" applyBorder="1"/>
    <xf numFmtId="0" fontId="31" fillId="0" borderId="0" xfId="0" applyFont="1"/>
    <xf numFmtId="0" fontId="1" fillId="0" borderId="0" xfId="0" applyFont="1"/>
    <xf numFmtId="0" fontId="32" fillId="0" borderId="0" xfId="0" applyFont="1"/>
    <xf numFmtId="0" fontId="33" fillId="0" borderId="0" xfId="0" applyFont="1"/>
    <xf numFmtId="0" fontId="0" fillId="0" borderId="0" xfId="0" applyFont="1"/>
    <xf numFmtId="0" fontId="0" fillId="2" borderId="0" xfId="0" applyFont="1" applyFill="1"/>
    <xf numFmtId="0" fontId="20" fillId="2" borderId="0" xfId="0" applyFont="1" applyFill="1"/>
    <xf numFmtId="3" fontId="0" fillId="0" borderId="0" xfId="0" applyNumberFormat="1"/>
    <xf numFmtId="3" fontId="32" fillId="0" borderId="0" xfId="0" applyNumberFormat="1" applyFont="1"/>
    <xf numFmtId="3" fontId="0" fillId="0" borderId="0" xfId="0" applyNumberFormat="1" applyFont="1"/>
    <xf numFmtId="0" fontId="34" fillId="0" borderId="0" xfId="0" applyFont="1"/>
    <xf numFmtId="166" fontId="0" fillId="0" borderId="0" xfId="0" applyNumberFormat="1" applyFont="1"/>
    <xf numFmtId="0" fontId="5" fillId="7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 vertical="center"/>
    </xf>
    <xf numFmtId="0" fontId="11" fillId="10" borderId="0" xfId="0" applyFont="1" applyFill="1" applyBorder="1"/>
    <xf numFmtId="0" fontId="18" fillId="10" borderId="0" xfId="0" applyFont="1" applyFill="1" applyBorder="1" applyAlignment="1">
      <alignment horizontal="center"/>
    </xf>
    <xf numFmtId="0" fontId="19" fillId="10" borderId="0" xfId="0" applyFont="1" applyFill="1" applyBorder="1"/>
    <xf numFmtId="0" fontId="2" fillId="10" borderId="0" xfId="0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0" fontId="11" fillId="10" borderId="15" xfId="0" applyFont="1" applyFill="1" applyBorder="1"/>
    <xf numFmtId="164" fontId="16" fillId="9" borderId="14" xfId="0" applyNumberFormat="1" applyFont="1" applyFill="1" applyBorder="1" applyAlignment="1">
      <alignment vertical="center"/>
    </xf>
    <xf numFmtId="165" fontId="16" fillId="9" borderId="14" xfId="0" applyNumberFormat="1" applyFont="1" applyFill="1" applyBorder="1" applyAlignment="1">
      <alignment vertical="center"/>
    </xf>
    <xf numFmtId="164" fontId="16" fillId="9" borderId="12" xfId="0" applyNumberFormat="1" applyFont="1" applyFill="1" applyBorder="1" applyAlignment="1">
      <alignment vertical="center"/>
    </xf>
    <xf numFmtId="164" fontId="16" fillId="9" borderId="13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5" fillId="7" borderId="2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aseline="0">
                <a:solidFill>
                  <a:srgbClr val="000080"/>
                </a:solidFill>
              </a:defRPr>
            </a:pPr>
            <a:r>
              <a:rPr lang="en-US" sz="900" baseline="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MATRÍCULA TOTAL, POR SEXO, SEGÚN TURNO </a:t>
            </a:r>
          </a:p>
          <a:p>
            <a:pPr>
              <a:defRPr baseline="0">
                <a:solidFill>
                  <a:srgbClr val="000080"/>
                </a:solidFill>
              </a:defRPr>
            </a:pPr>
            <a:r>
              <a:rPr lang="en-US" sz="900" baseline="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SEGUNDO SEMESTRE 2016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  <c:spPr>
        <a:ln>
          <a:solidFill>
            <a:srgbClr val="00008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Diurno</c:v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Lit>
              <c:ptCount val="2"/>
              <c:pt idx="0">
                <c:v>Hombres</c:v>
              </c:pt>
              <c:pt idx="1">
                <c:v>Mujeres</c:v>
              </c:pt>
            </c:strLit>
          </c:cat>
          <c:val>
            <c:numLit>
              <c:formatCode>#,##0</c:formatCode>
              <c:ptCount val="2"/>
              <c:pt idx="0">
                <c:v>6234</c:v>
              </c:pt>
              <c:pt idx="1">
                <c:v>4466</c:v>
              </c:pt>
            </c:numLit>
          </c:val>
          <c:extLst>
            <c:ext xmlns:c16="http://schemas.microsoft.com/office/drawing/2014/chart" uri="{C3380CC4-5D6E-409C-BE32-E72D297353CC}">
              <c16:uniqueId val="{00000000-7BA5-47C9-9BA7-C389BA65CFE4}"/>
            </c:ext>
          </c:extLst>
        </c:ser>
        <c:ser>
          <c:idx val="1"/>
          <c:order val="1"/>
          <c:tx>
            <c:v>Nocturno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Lit>
              <c:ptCount val="2"/>
              <c:pt idx="0">
                <c:v>Hombres</c:v>
              </c:pt>
              <c:pt idx="1">
                <c:v>Mujeres</c:v>
              </c:pt>
            </c:strLit>
          </c:cat>
          <c:val>
            <c:numLit>
              <c:formatCode>#,##0</c:formatCode>
              <c:ptCount val="2"/>
              <c:pt idx="0">
                <c:v>6059</c:v>
              </c:pt>
              <c:pt idx="1">
                <c:v>3559</c:v>
              </c:pt>
            </c:numLit>
          </c:val>
          <c:extLst>
            <c:ext xmlns:c16="http://schemas.microsoft.com/office/drawing/2014/chart" uri="{C3380CC4-5D6E-409C-BE32-E72D297353CC}">
              <c16:uniqueId val="{00000001-7BA5-47C9-9BA7-C389BA65C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6721840"/>
        <c:axId val="348000816"/>
        <c:axId val="0"/>
      </c:bar3DChart>
      <c:catAx>
        <c:axId val="23672184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48000816"/>
        <c:crosses val="autoZero"/>
        <c:auto val="1"/>
        <c:lblAlgn val="ctr"/>
        <c:lblOffset val="100"/>
        <c:noMultiLvlLbl val="0"/>
      </c:catAx>
      <c:valAx>
        <c:axId val="348000816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s-PA" sz="800" b="0">
                    <a:solidFill>
                      <a:srgbClr val="00008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Estudiantes</a:t>
                </a:r>
              </a:p>
            </c:rich>
          </c:tx>
          <c:layout>
            <c:manualLayout>
              <c:xMode val="edge"/>
              <c:yMode val="edge"/>
              <c:x val="4.1854014823489522E-2"/>
              <c:y val="0.2419131308454823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solidFill>
              <a:srgbClr val="000080"/>
            </a:solidFill>
          </a:ln>
        </c:spPr>
        <c:txPr>
          <a:bodyPr/>
          <a:lstStyle/>
          <a:p>
            <a:pPr>
              <a:defRPr baseline="0">
                <a:solidFill>
                  <a:srgbClr val="000080"/>
                </a:solidFill>
              </a:defRPr>
            </a:pPr>
            <a:endParaRPr lang="es-PA"/>
          </a:p>
        </c:txPr>
        <c:crossAx val="2367218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rgbClr val="000080"/>
            </a:solidFill>
          </a:ln>
        </c:spPr>
        <c:txPr>
          <a:bodyPr/>
          <a:lstStyle/>
          <a:p>
            <a:pPr rtl="0">
              <a:defRPr baseline="0">
                <a:solidFill>
                  <a:srgbClr val="000080"/>
                </a:solidFill>
              </a:defRPr>
            </a:pPr>
            <a:endParaRPr lang="es-PA"/>
          </a:p>
        </c:txPr>
      </c:dTable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rgbClr val="00008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hyperlink" Target="http://www.google.com/imgres?q=mujer+leyendo+un+libro+caricatura&amp;sa=X&amp;hl=es-419&amp;biw=1024&amp;bih=662&amp;tbm=isch&amp;tbnid=nej8Q5iupgleDM:&amp;imgrefurl=http://es.123rf.com/photo_7532010_cientifico-con-telescopio-caricatura-simbolica.html&amp;docid=R0uvgf6L1UvCCM&amp;imgurl=http://us.cdn2.123rf.com/168nwm/lafifa/lafifa0903/lafifa090300048/4568320-bella-chica-esta-leyendo-un-libro.jpg&amp;w=157&amp;h=168&amp;ei=QzXLUZ2TG5LQ9gTQyoGYCA&amp;zoom=1&amp;iact=rc&amp;dur=687&amp;page=1&amp;tbnh=134&amp;tbnw=125&amp;start=0&amp;ndsp=28&amp;ved=1t:429,r:17,s:0,i:128&amp;tx=68&amp;ty=9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352425</xdr:colOff>
      <xdr:row>32</xdr:row>
      <xdr:rowOff>57150</xdr:rowOff>
    </xdr:from>
    <xdr:to>
      <xdr:col>62</xdr:col>
      <xdr:colOff>419100</xdr:colOff>
      <xdr:row>48</xdr:row>
      <xdr:rowOff>38100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33575" y="6029325"/>
          <a:ext cx="5400675" cy="30289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24</xdr:col>
      <xdr:colOff>0</xdr:colOff>
      <xdr:row>29</xdr:row>
      <xdr:rowOff>0</xdr:rowOff>
    </xdr:from>
    <xdr:to>
      <xdr:col>24</xdr:col>
      <xdr:colOff>304800</xdr:colOff>
      <xdr:row>30</xdr:row>
      <xdr:rowOff>114300</xdr:rowOff>
    </xdr:to>
    <xdr:sp macro="" textlink="">
      <xdr:nvSpPr>
        <xdr:cNvPr id="3" name="AutoShape 3" descr="data:image/jpeg;base64,/9j/4AAQSkZJRgABAQAAAQABAAD/2wCEAAkGBhQSERUUExQVFRUWGR0WGRUXGBwcFhcYHx8gHhscHxwcICcnIBkkHCEbIC8gJDMrOCwtGCAxQTEqNScsLCkBCQoKBQUFDQUFDSkYEhgpKSkpKSkpKSkpKSkpKSkpKSkpKSkpKSkpKSkpKSkpKSkpKSkpKSkpKSkpKSkpKSkpKf/AABEIAIYAfQMBIgACEQEDEQH/xAAcAAACAgMBAQAAAAAAAAAAAAAABwUGAgQIAQP/xABHEAACAQIEBAIGBwQHBgcAAAABAgMEEQAFEiEGMUFRBxMiMlJhcYEUI0JicpGhCCRDUxUzY4KiscElRHOS0dIWFzRUg7Kz/8QAFAEBAAAAAAAAAAAAAAAAAAAAAP/EABQRAQAAAAAAAAAAAAAAAAAAAAD/2gAMAwEAAhEDEQA/AHjgwYMAYMR2e5/DRwtPUOI416nmT0UDqx7DC9zfMZ6xRJWvLQ0Uh0xUcV/p1Z90hdwCPsL0O/fAWXNvEmnjlMECyVlQP4NMNek/ff1VF+dzt2xA5tnuZW1VVVRZTG3JCRPUkfA2BP4R8sSWScLzmPy41XLKXpDBpNVJ75Jtwh5bLqO/r4sWUcKUtMS0MKhz60rXaZu5aRrsb+84BejK0muWfPK++22qCE+8BvKFvzxj/wCXcDb/ANCzt75axNX/AOrYsnG3i3R5cTGSZpwP6mP7PUamOy/qfdhJ8SeNWY1THRJ9Gj6JDsbe9/WJ/L4DAMleCIYjcZVmMJ9qnq0NvynH+WPBKYCBHm1dSNfZMyhLxEnp5jqBb36jikcJZbxFUIJqeapCHdWlm9F/eBITce+1sMHg/wAQ6pKlaDOYfKmk2ilsAkv3Tb0TfkCvXYi+AlKbi3MadQ9VSx1cBFxU0Da9u5ibc/FT8jizcPcWUtcmqmlWS3rLydPxIdxjSm4FgDGSlL0cp31U5Cox+/EQY3+Yv7xip8Q5JpfzK5Po8wPoZvRAqAennx7lQeRJ1KeWpdsA0cGKHlPGk1LIlPmmi0htBXR/+nnvyDdI5CN+x/U3y+AMGDBgDEdn+fRUdO9RO2mNBc9yeigdWJ2AxIHCtzHOFrKhqyQGSiopBFSwr/vlaTpBHcBrKvTmehwGFppp4qqri82sluaHLifQpk/nzdmGxLHcGwHpWC3jIuGBExnmfz6txZ52Hqj2I1/hxDsNzzJJwcMZC0Qaach6uezTOPVW3qxJ2iTkB1N2O5xPYDFiAMLXP8xqc0LplmZU0RiNxHG5MstvtM49VOwUMO7b2F/zqrjip5ZJjaJUZnP3QDf526YR/hb4ZQ1tE9Sss0NQs7iCZGsUVQum68ibk3sfngN2LiLzGWg4hp4vMYWgrGUaG7EuhHok/aQjnvY74nMu8NcogPmTQMrxyKjpJIzxIzeoTewMTG1mba5sbEEDSzqnqXkpaSpjHnS1CFXABi1RkNNKl/4csBOqI29JW29LexU1CjZdFKw1QFHikUm/7k7sF3/slKsD0VX6nATfH+Zz02W1EtKB5saArtfStxqa3L0U1N/d+WOVM04lqqhg09RLIQ2oanJCt3UXsp+GHLQcf1VNDNSTWlly+S0yMLtU0PqsQT9tFKtfqtj3upuOchWkq2WI6oJAJoH6NC+6flup96nAdKeF/GYzGgSRj9dH9XKPvj7XwYWb4kjpi2ugIIO4OxB5EY5y/Z74g8nMGpyfRqENh/aJdh/h1/pjo/AUTPeGhSxuI4fPy9/6+i5mIczJTjpY+kYh2utjz0uGc/OXvDTyzefQVFvoVYTfSTygkbv7JPa224VjkYoPE2QRQeZHIv8As+sbTKv/ALWpY+hMnso7WB7OVbkWwF/GDFO4CzmUGWgq2vVUthr/AJ8B/q5R3NvRb3jfc4uOAqPiVmskdKtPTm1RWOKaL7ur13+Cpc36XGNThfJENQqRj91y0fR4R/MqSPrpT3Kg6B955MReeZv/ALUqqlrNHlVIdK9DUzC4HxKgL+WLtwplBpqSKJjdwuqRurSt6UjfNyxwEuMGDBgF547VTJk8oX7bxo34dV/8wMUnwO4ndqd8viYRymXzvNNjaE6RLpBBHmAgW1benex02LT8R+HzW5bUwKLuU1IO7odSj520/wB7Cj/Z9oYkkqauWRV8sLCqk7jzDzt77BR8T2wDDzXLqaepprVEkoSR4vMWcsYagqHSzDYOQrAj7wBHpAH3gzXCrUcx8ymaWogp5DbWAjMGikAAFyBIVI6IRYbYtlbksckDxKoQPdgUFisl9SyC32w4DA9wMUumzHXJAosJKiWCp0D7Mil0qmHZCkf5ufawCx8UaN4HpqtDZwJKOVvakgLRXa/MPDYEHmvxxT5cy8+gWJz9ZSsTGTzMEh9Jf7slmH/EboMPPjThn6ZlWYaRd1qpaiP4xEI4HxVZBbvbHN2Auvg/S680i7oskinsyqSvyv0x1XG9wCOovjl3wSq1jzQO3IQzH5BCx/QHHTWVX8iLVz0Lf42GA2sa+YUKTRPFIoZJFKMp5FSLEY2MGAUeaSS04SqYlqnKZBBOftVFC9tLnudBDH7yP2w2IJg6qykFWAYEciDuD+WKnxPRKtbAzD6qsR6CYdCSrPCbdwRIv/yY+fhTWOaH6PIby0cr0jb/AMs2T5aNIHwwFYypfOjck3+nZx+cULFwD7tMJHzw2hhSeHY1U2TX+1NVSn8WiX/uOG5gDBgwYAwhOMeHzk+dQV8YApppbknVoidwRIG076dzIAOdiOmHXmmdRwaQ5JeQ2jiUapJCOYVR26k2AG5IGFl4x8VymmlpVp42BCCUuSxRpCfKRAtrz+iXvuAAOd8AxuH81WpiEyTxzRm4DRoVW4Nj6zMbi3LEBwTkLpUS1EqD+qSGJuukvJJKPdeRvmAuEdwb4sVWV0700cUTjWXHmh7oxADCwYbbctt74sfAvitX1ubUqTSgRM7AwxqFQgo1r9TY2O5PLAO3htAaa9tpHlkt09OR2/1xz14neE89FM81PG0lIxLgoCTDfcq4G4UdG5WtyOOhuFR+6RDqFIPxBIP64kqiZUVmYhVUFmY7AAC5JPYDAcc8I1iQ11O8pIiEiiSxteNjpcH3FSQR2Jx2SpuMLaq4Lps4pJKmoiWAyM0kEqLplWED0Gk6PrsXIPRwLgi+JvgPMnjpo6eqkQuiqIpr2FTCReNwGsdQXZhvyB64C34MeA49wFZ8RRagklHOBo6gHqPKdXNvioYfPEBQ5stFmmYqzAJN9HnUW6sjK/5lAcWvjSINl1Yp5Gnl/wDo2ET4x5i8dXTup3ko4S3y1f8AXAXXgpfKp8sB/g19TTH3XWcAfnpw28KOdTAc2iAOqlqos0QX3ZCVeQD3WVwfx4bMMoYBlIIIuCORB5H8sBnjCWUKpYmwAJJ7AbnGeIrit9NDVHtBKf8AA2AheE1UQtmVSQJalfM1N/BpzvFCvYabMQPWZjz2xX6tw9VTB1/ep601ggI+sip0hMUbyD7BCqjAH7RI5g4m88aTVSZfTMI5Wj1PNYFqeBAFLKDsJGJ0KenpHpjXouEoRVtTwtIkccSyVDrIfpFRJIWCCSb19IVGYqCL616bYDnPMeF5o6eGpI1RzsyAjciVWKshHtG1x3Bxef2fuGzNXtUkehTKbHvI4KgfJdZ/LFlq8uabOJMuVUhhpaaSSjiUWQzOg0yn2nDOWv0K97k2XwNhiTLAiAiQOxmvzLm1iPcFAT4o2AtmXN5Ezwtsru0sLdDrOqRL+0HLMB7LC3qnERxeTWTx5ahIRwJqth9mnB2jv3lcafwq2NPO88q66WWly1YQkLaJquYakWTn5ca76nXa5IIF/gcYcN5HmOXrIzJBXSTPrkl81o5msAqrZkK6VAsBcWwFm4qqhBl9S/IJBJYD3KQAP0Fsa89QtHlimVNYigRfLNvTYKqqm+12aw3740amjqswKR1EApqZXWSRTKskk5U6kT0Nlj1AMxvc6QLC5OJviHKDUwiO4A82GRr9VjlSQj4kLbAV3L/DsteSpnmEj+l5VNK8NPCegRUNyR7Tc7chiXySuljlNLUtrcKWintbz4xYG4GwlS41AbEMGFrkCexC50VNTRoTZvNeRT30xOCAe51cuwbAfPj+o0ZZWEc/IkA+LKVH6nCs8QOFmq8xMai/0emgT4X8w/5DDK46bzEp6Uc6mpjUgc/LjPnSH4aUsfxDEbwGoqKrM6s7rJUiBDfYrAui49xJJ+eAw4wgWmzKkq2AMNQrUFRf1bPvET7tV1JPS2JbgepMcD0sjfWUTeQS3NogLwv8DFp37q3bEjxTw8ldSS0z7CRbBvZbmrD3hrHCpzWuqHo2qdCyVdFalzGlcakqIVOpJGXqObhh0Z+YFsA1sr4ppqlikMqswFwNxrXlrQkDzI73GtLi454kp4FdWVwGVgVZTuCCLEEdiMUjhfi6gzqELYJNHv5JOmaIj7UTLY2HtJa217csTQqqmk2lDVMA/jIv7wg/tI1H1gHtRi/3DzwERkmQPSNVNAXlkkcQQGocuIokF92PpeWsjSkLe7WUX31YsmQ5GtMhGppJJG1yzP68shABY22AsAAo2UAAY26GsjmQSRMro24ZSCD8xjYwCnzRZKnOZKuAb06f0fAx9WSqYOXY2/hwo7s3fRtjfz6QZNTSCDdhSJEjH1nmMpVXPdtUrufgcTfBOVlaWjNvV852/G7MSfjct+eKpxRmCz1zic+XT0dTHLPKw+r8uNFaCFbetJJK7kqN7WHQYBh8KZEtHSQwDmi+merSHd2J6ksScSFVWpEpeR1RRzZ2CqPmdsK3ivxQZB9ZL9BjIusSoJMwkXuUPoU4I5a7t7tsLmp8SFeQfR6FZpTsJqxnqpye6qSFU+5Rb3YB7S+JFDq0xStUP7NNHJMT8DGpX9cY/wDjGocXhy2qI9qdooB8w76v0wr6DK+I6tQZJzRQjq2iAAfgjAb/AJgMa8+R0MKl6vMJ8wZfWCyslKD7LS3Ysefox3bb1cA88lr3ljvKsaSXIZI5PMC9rtpXe2/LFe8QOIKKlEElVOY5IZRNGiWaV/RZWXT7DKxBJsPfhGV/iaYU8rL1ECAkgoNKqdhqVCSWewH1kpY9gmKPVVbyuzyOzuxuzMSWJ95OA6Jq+NBNHLmaqQlPTiGnU2JNVUBWa1ubKDEm3d+2LpwPw/8AQqCCA+uqXc95G9Jz/wAxI+AGF9wRlyVjUMEQH0TLoo5pbbrLXOoa3v0FmY9iSPg37YD04o/GuTSU8y5nSJrkRdFTAP8Aeafrt1kTmO4Ft7AG8YDgOWOOskSklhzDLZCKWoOuF0JDQyD1o9vVI6A+8dMMPw68dUl0wZgVjk5Co5Rufv8ARG+9y+GNzxG8OJFjqHok8yKb05qMdJBuJ4O0o6qPWBI6453ZSCQRYjYjscB2LWZAC5mpn8iZtyy7xTf8SPk1/bFmHRrbHOgz76wQ1CeTOfVF7xy25mJ9tXcqbMO1tzzv4d+ME+XWil1T0vsE+nGPuE9PuHb4Y6DyzNKTNKbXGyzRNzH2kYbgEc0ccwdiNiDyOAlqSmEaaV5C9vmSf9cI7xR4z0TyOgH1MjQ0y2GkTqB9IqmW1i6lhGl+upuYw4KZ5KchJWMkRNkmPrqeiyd+wk68jvuyLzzKNFU880RlFOAsUBBPn1UrvMFIHNF1l3HUBV+1gKxQ8MoEFXmk7xJJ6aRj0quoB+0AfVQ/zH59L7Ym6PxFeMGLJ6KGlUD0p2tJNb2nlk9FR+K494xVMznDStNVymonY3ZEba/ZpBsAPZjvYbXXpG1ubvIAuyxjdYkFkX5dT95rk9ScBOZxxQzm9RUSV0nMB2b6Mpv0XYvbtZR+IbGv1uZSTEGRi1tgOSqOyqNlHuFsaxx5gDHox5j1cB2HwNw/HR0MEUS2GgMxPNnYAsx95P5AAdMT+PjRLaNB2UD9MfbAGDBgwBbCW8d/DrWor6aO7rtOqLuy8xLYcyOTHtY9MOnBgOHQMNjIuAcxoYv6RyypSdLBgqXvNFa7BozsSpuCl77bb2GLj4keB8dVqnoQsU/NouUUp93sOfyPu3OKJ4XcbzZTWGjqw6Qu+l0cWMMh2D2P2TtqtzFjvbAM3hDxroquO1S6UsoFmSQ2jbuVc7W+61j8eeF34yeI8FVppqI3iVi0kqggSNbTpF9yoHM9bDmAMSnjJ4TuHauooyyt6U0SC5Vusigc1PNgOR35E2SwQ3tY3va3W/a3fASM3DVQtKtW0TLTu/lrIbAM2/IXuRsd7W2tfEXh7eKVA0PDVDE4syNArDs3lPcfnhE4AwYlcg4Xqa19FNC8p6kD0V/ExsFHxOHLwl+zvGtnr5PMPPyYiQnwZ9if7tvjgEtkvD9RVyeXTwvK/ZRcD3k8lHvNsOHhD9nexWSvl7HyIj+jSf6KPnhyZXk8NNGI4IkiQfZRQB8T3PvON3AeKLCwx7gwYAwYMGAMGDBgA4q3G/h5TZnHplXRKB6E6j00933l+6flY74MGAmcippI6aKOVg0iIqMy3sxUWuL772vjI5JB5nmeRF5g31+Wuu/e9r3wYMBW/FvI/pWVzILBlKSITyDBh27qWHzxT+EP2fII9MldJ57bHykJWIfFtmb/AA4MGAbNDl8cKCOKNI0HJEUKo+QxsjBgwBgwYMAYMGDAf//Z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7078325" y="536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1181099</xdr:colOff>
      <xdr:row>33</xdr:row>
      <xdr:rowOff>38100</xdr:rowOff>
    </xdr:from>
    <xdr:to>
      <xdr:col>6</xdr:col>
      <xdr:colOff>523874</xdr:colOff>
      <xdr:row>50</xdr:row>
      <xdr:rowOff>100012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showGridLines="0" showZeros="0" tabSelected="1" topLeftCell="A34" workbookViewId="0">
      <selection activeCell="I44" sqref="I44"/>
    </sheetView>
  </sheetViews>
  <sheetFormatPr baseColWidth="10" defaultColWidth="11.5703125" defaultRowHeight="15" x14ac:dyDescent="0.25"/>
  <cols>
    <col min="1" max="1" width="36" style="84" customWidth="1"/>
    <col min="2" max="2" width="8.7109375" style="84" customWidth="1"/>
    <col min="3" max="3" width="7.5703125" style="84" customWidth="1"/>
    <col min="4" max="4" width="10" style="84" customWidth="1"/>
    <col min="5" max="6" width="10.28515625" style="84" customWidth="1"/>
    <col min="7" max="7" width="8" style="84" customWidth="1"/>
    <col min="8" max="9" width="10.28515625" style="84" customWidth="1"/>
    <col min="10" max="10" width="1.85546875" style="85" customWidth="1"/>
    <col min="11" max="11" width="0.42578125" style="85" customWidth="1"/>
    <col min="12" max="12" width="8.140625" style="85" customWidth="1"/>
    <col min="13" max="13" width="8.42578125" style="85" customWidth="1"/>
    <col min="14" max="19" width="14.28515625" style="85" customWidth="1"/>
    <col min="20" max="20" width="8.5703125" style="85" customWidth="1"/>
    <col min="21" max="21" width="9.28515625" style="86" customWidth="1"/>
    <col min="22" max="25" width="7.42578125" customWidth="1"/>
    <col min="26" max="26" width="8" customWidth="1"/>
    <col min="27" max="27" width="12" customWidth="1"/>
    <col min="28" max="29" width="8" customWidth="1"/>
    <col min="30" max="30" width="9.85546875" customWidth="1"/>
    <col min="31" max="31" width="8" customWidth="1"/>
  </cols>
  <sheetData>
    <row r="1" spans="1:40" ht="27.75" customHeight="1" x14ac:dyDescent="0.2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40" x14ac:dyDescent="0.25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0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</row>
    <row r="4" spans="1:40" ht="15.75" thickBot="1" x14ac:dyDescent="0.3">
      <c r="A4" s="111" t="s">
        <v>2</v>
      </c>
      <c r="B4" s="114" t="s">
        <v>3</v>
      </c>
      <c r="C4" s="114" t="s">
        <v>4</v>
      </c>
      <c r="D4" s="107" t="s">
        <v>5</v>
      </c>
      <c r="E4" s="109"/>
      <c r="F4" s="109"/>
      <c r="G4" s="109"/>
      <c r="H4" s="109"/>
      <c r="I4" s="109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ht="15.75" thickBot="1" x14ac:dyDescent="0.3">
      <c r="A5" s="112"/>
      <c r="B5" s="115"/>
      <c r="C5" s="115"/>
      <c r="D5" s="107" t="s">
        <v>6</v>
      </c>
      <c r="E5" s="109"/>
      <c r="F5" s="108"/>
      <c r="G5" s="107" t="s">
        <v>7</v>
      </c>
      <c r="H5" s="109"/>
      <c r="I5" s="109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AA5" s="6"/>
      <c r="AB5" s="104"/>
      <c r="AC5" s="104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75" thickBot="1" x14ac:dyDescent="0.3">
      <c r="A6" s="112"/>
      <c r="B6" s="115"/>
      <c r="C6" s="115"/>
      <c r="D6" s="105" t="s">
        <v>8</v>
      </c>
      <c r="E6" s="107" t="s">
        <v>9</v>
      </c>
      <c r="F6" s="108"/>
      <c r="G6" s="105" t="s">
        <v>8</v>
      </c>
      <c r="H6" s="107" t="s">
        <v>9</v>
      </c>
      <c r="I6" s="109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15.75" thickBot="1" x14ac:dyDescent="0.3">
      <c r="A7" s="113"/>
      <c r="B7" s="116"/>
      <c r="C7" s="116"/>
      <c r="D7" s="106"/>
      <c r="E7" s="92" t="s">
        <v>10</v>
      </c>
      <c r="F7" s="92" t="s">
        <v>11</v>
      </c>
      <c r="G7" s="106"/>
      <c r="H7" s="92" t="s">
        <v>10</v>
      </c>
      <c r="I7" s="92" t="s">
        <v>11</v>
      </c>
      <c r="J7" s="5"/>
      <c r="K7" s="5"/>
      <c r="L7" s="5"/>
      <c r="M7" s="5"/>
      <c r="N7" s="5"/>
      <c r="O7" s="5"/>
      <c r="P7" s="5"/>
      <c r="Q7" s="5"/>
      <c r="R7" s="5"/>
      <c r="S7" s="5"/>
      <c r="T7" s="7"/>
      <c r="U7" s="8"/>
      <c r="Z7" s="9"/>
      <c r="AA7" s="10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6"/>
      <c r="AM7" s="6"/>
      <c r="AN7" s="6"/>
    </row>
    <row r="8" spans="1:40" x14ac:dyDescent="0.25">
      <c r="A8" s="94"/>
      <c r="B8" s="12"/>
      <c r="C8" s="12"/>
      <c r="D8" s="12"/>
      <c r="E8" s="13"/>
      <c r="F8" s="14"/>
      <c r="G8" s="12"/>
      <c r="H8" s="13"/>
      <c r="I8" s="14"/>
      <c r="J8" s="15"/>
      <c r="K8" s="15"/>
      <c r="L8" s="15"/>
      <c r="M8" s="15"/>
      <c r="N8" s="15"/>
      <c r="O8" s="15"/>
      <c r="P8" s="15"/>
      <c r="Q8" s="15"/>
      <c r="R8" s="15"/>
      <c r="S8" s="15"/>
      <c r="T8" s="7"/>
      <c r="U8" s="16"/>
      <c r="Z8" s="17"/>
      <c r="AA8" s="18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6"/>
      <c r="AM8" s="6"/>
      <c r="AN8" s="6"/>
    </row>
    <row r="9" spans="1:40" ht="19.5" customHeight="1" x14ac:dyDescent="0.25">
      <c r="A9" s="93" t="s">
        <v>12</v>
      </c>
      <c r="B9" s="100">
        <v>20318</v>
      </c>
      <c r="C9" s="101">
        <v>100</v>
      </c>
      <c r="D9" s="100">
        <v>12293</v>
      </c>
      <c r="E9" s="102">
        <v>6234</v>
      </c>
      <c r="F9" s="103">
        <v>6059</v>
      </c>
      <c r="G9" s="100">
        <v>8025</v>
      </c>
      <c r="H9" s="102">
        <v>4466</v>
      </c>
      <c r="I9" s="103">
        <v>3559</v>
      </c>
      <c r="J9" s="20"/>
      <c r="K9" s="21"/>
      <c r="L9" s="22"/>
      <c r="M9" s="22"/>
      <c r="N9" s="21"/>
      <c r="O9" s="21"/>
      <c r="P9" s="21"/>
      <c r="Q9" s="21"/>
      <c r="R9" s="21"/>
      <c r="S9" s="21"/>
      <c r="T9" s="7"/>
      <c r="U9" s="16"/>
      <c r="V9" s="23"/>
      <c r="W9" s="23"/>
      <c r="X9" s="23"/>
      <c r="Z9" s="24"/>
      <c r="AA9" s="25"/>
      <c r="AB9" s="19"/>
      <c r="AC9" s="19"/>
      <c r="AD9" s="19"/>
      <c r="AE9" s="19"/>
      <c r="AF9" s="19"/>
      <c r="AG9" s="19"/>
      <c r="AH9" s="26"/>
      <c r="AI9" s="26"/>
      <c r="AJ9" s="26"/>
      <c r="AK9" s="26"/>
      <c r="AL9" s="6"/>
      <c r="AM9" s="6"/>
      <c r="AN9" s="6"/>
    </row>
    <row r="10" spans="1:40" x14ac:dyDescent="0.25">
      <c r="A10" s="95" t="s">
        <v>13</v>
      </c>
      <c r="B10" s="27">
        <v>100</v>
      </c>
      <c r="C10" s="27"/>
      <c r="D10" s="27">
        <v>60.503002264002362</v>
      </c>
      <c r="E10" s="28">
        <v>30.682153755290877</v>
      </c>
      <c r="F10" s="29">
        <v>29.820848508711489</v>
      </c>
      <c r="G10" s="27">
        <v>39.496997735997638</v>
      </c>
      <c r="H10" s="28">
        <v>21.980509892705975</v>
      </c>
      <c r="I10" s="29">
        <v>17.51648784329166</v>
      </c>
      <c r="J10" s="30"/>
      <c r="K10" s="21"/>
      <c r="L10" s="21"/>
      <c r="M10" s="21"/>
      <c r="N10" s="21"/>
      <c r="O10" s="21"/>
      <c r="P10" s="21"/>
      <c r="Q10" s="21"/>
      <c r="R10" s="21"/>
      <c r="S10" s="21"/>
      <c r="T10" s="7"/>
      <c r="U10" s="16"/>
      <c r="V10" s="23"/>
      <c r="X10" s="23"/>
      <c r="Y10" s="23"/>
      <c r="Z10" s="24"/>
      <c r="AA10" s="25"/>
      <c r="AB10" s="19"/>
      <c r="AC10" s="19"/>
      <c r="AD10" s="19"/>
      <c r="AE10" s="19"/>
      <c r="AF10" s="19"/>
      <c r="AG10" s="19"/>
      <c r="AH10" s="26"/>
      <c r="AI10" s="26"/>
      <c r="AJ10" s="26"/>
      <c r="AK10" s="26"/>
      <c r="AL10" s="6"/>
      <c r="AM10" s="6"/>
      <c r="AN10" s="6"/>
    </row>
    <row r="11" spans="1:40" x14ac:dyDescent="0.25">
      <c r="A11" s="96"/>
      <c r="B11" s="31"/>
      <c r="C11" s="27"/>
      <c r="D11" s="31"/>
      <c r="E11" s="32"/>
      <c r="F11" s="33"/>
      <c r="G11" s="31"/>
      <c r="H11" s="32"/>
      <c r="I11" s="33"/>
      <c r="J11" s="34"/>
      <c r="K11" s="21"/>
      <c r="L11" s="21"/>
      <c r="M11" s="21"/>
      <c r="N11" s="21"/>
      <c r="O11" s="21"/>
      <c r="P11" s="21"/>
      <c r="Q11" s="21"/>
      <c r="R11" s="21"/>
      <c r="S11" s="21"/>
      <c r="T11" s="7"/>
      <c r="U11" s="16"/>
      <c r="V11" s="23"/>
      <c r="X11" s="23"/>
      <c r="Z11" s="24"/>
      <c r="AA11" s="25"/>
      <c r="AB11" s="19"/>
      <c r="AC11" s="19"/>
      <c r="AD11" s="19"/>
      <c r="AE11" s="19"/>
      <c r="AF11" s="19"/>
      <c r="AG11" s="19"/>
      <c r="AH11" s="26"/>
      <c r="AI11" s="26"/>
      <c r="AJ11" s="26"/>
      <c r="AK11" s="26"/>
      <c r="AL11" s="6"/>
      <c r="AM11" s="6"/>
      <c r="AN11" s="6"/>
    </row>
    <row r="12" spans="1:40" ht="19.5" customHeight="1" x14ac:dyDescent="0.25">
      <c r="A12" s="97" t="s">
        <v>14</v>
      </c>
      <c r="B12" s="35">
        <v>12627</v>
      </c>
      <c r="C12" s="36">
        <v>62.146864848902453</v>
      </c>
      <c r="D12" s="35">
        <v>7650</v>
      </c>
      <c r="E12" s="37">
        <v>4278</v>
      </c>
      <c r="F12" s="38">
        <v>3372</v>
      </c>
      <c r="G12" s="35">
        <v>4977</v>
      </c>
      <c r="H12" s="37">
        <v>2925</v>
      </c>
      <c r="I12" s="38">
        <v>2052</v>
      </c>
      <c r="J12" s="39"/>
      <c r="K12" s="21"/>
      <c r="L12" s="22"/>
      <c r="M12" s="22"/>
      <c r="N12" s="21"/>
      <c r="O12" s="21"/>
      <c r="P12" s="21"/>
      <c r="Q12" s="21"/>
      <c r="R12" s="21"/>
      <c r="S12" s="21"/>
      <c r="T12" s="7"/>
      <c r="U12" s="16"/>
      <c r="V12" s="23"/>
      <c r="W12" s="40"/>
      <c r="X12" s="23"/>
      <c r="Y12" s="41"/>
      <c r="Z12" s="24"/>
      <c r="AA12" s="25"/>
      <c r="AB12" s="19"/>
      <c r="AC12" s="19"/>
      <c r="AD12" s="19"/>
      <c r="AE12" s="19"/>
      <c r="AF12" s="19"/>
      <c r="AG12" s="19"/>
      <c r="AH12" s="26"/>
      <c r="AI12" s="26"/>
      <c r="AJ12" s="26"/>
      <c r="AK12" s="26"/>
      <c r="AL12" s="6"/>
      <c r="AM12" s="6"/>
      <c r="AN12" s="6"/>
    </row>
    <row r="13" spans="1:40" x14ac:dyDescent="0.25">
      <c r="A13" s="96"/>
      <c r="B13" s="42"/>
      <c r="C13" s="27"/>
      <c r="D13" s="43"/>
      <c r="E13" s="44"/>
      <c r="F13" s="45"/>
      <c r="G13" s="42"/>
      <c r="H13" s="44"/>
      <c r="I13" s="46"/>
      <c r="J13" s="45"/>
      <c r="K13" s="21"/>
      <c r="L13" s="21"/>
      <c r="M13" s="21"/>
      <c r="N13" s="21"/>
      <c r="O13" s="21"/>
      <c r="P13" s="21"/>
      <c r="Q13" s="21"/>
      <c r="R13" s="21"/>
      <c r="S13" s="21"/>
      <c r="T13" s="7"/>
      <c r="U13" s="16"/>
      <c r="V13" s="23"/>
      <c r="W13" s="40"/>
      <c r="X13" s="23"/>
      <c r="Z13" s="24"/>
      <c r="AA13" s="25"/>
      <c r="AB13" s="19"/>
      <c r="AC13" s="19"/>
      <c r="AD13" s="19"/>
      <c r="AE13" s="19"/>
      <c r="AF13" s="26"/>
      <c r="AG13" s="26"/>
      <c r="AH13" s="26"/>
      <c r="AI13" s="26"/>
      <c r="AJ13" s="26"/>
      <c r="AK13" s="26"/>
      <c r="AL13" s="6"/>
      <c r="AM13" s="6"/>
      <c r="AN13" s="6"/>
    </row>
    <row r="14" spans="1:40" ht="13.5" customHeight="1" x14ac:dyDescent="0.25">
      <c r="A14" s="96" t="s">
        <v>15</v>
      </c>
      <c r="B14" s="47">
        <v>3354</v>
      </c>
      <c r="C14" s="48">
        <v>16.507530268727237</v>
      </c>
      <c r="D14" s="47">
        <v>1727</v>
      </c>
      <c r="E14" s="49">
        <v>914</v>
      </c>
      <c r="F14" s="50">
        <v>813</v>
      </c>
      <c r="G14" s="47">
        <v>1627</v>
      </c>
      <c r="H14" s="49">
        <v>938</v>
      </c>
      <c r="I14" s="50">
        <v>689</v>
      </c>
      <c r="J14" s="51"/>
      <c r="K14" s="21"/>
      <c r="L14" s="52"/>
      <c r="M14" s="52"/>
      <c r="N14" s="52"/>
      <c r="O14" s="21"/>
      <c r="P14" s="21"/>
      <c r="Q14" s="21"/>
      <c r="R14" s="21"/>
      <c r="S14" s="21"/>
      <c r="T14" s="7"/>
      <c r="U14" s="16"/>
      <c r="V14" s="23"/>
      <c r="W14" s="40"/>
      <c r="X14" s="23"/>
      <c r="Z14" s="24"/>
      <c r="AA14" s="53"/>
      <c r="AB14" s="19"/>
      <c r="AC14" s="19"/>
      <c r="AD14" s="19"/>
      <c r="AE14" s="19"/>
      <c r="AF14" s="19"/>
      <c r="AG14" s="19"/>
      <c r="AH14" s="26"/>
      <c r="AI14" s="26"/>
      <c r="AJ14" s="26"/>
      <c r="AK14" s="26"/>
      <c r="AL14" s="6"/>
      <c r="AM14" s="6"/>
      <c r="AN14" s="6"/>
    </row>
    <row r="15" spans="1:40" ht="13.5" customHeight="1" x14ac:dyDescent="0.25">
      <c r="A15" s="96" t="s">
        <v>16</v>
      </c>
      <c r="B15" s="47">
        <v>1607</v>
      </c>
      <c r="C15" s="48">
        <v>7.9092430357318637</v>
      </c>
      <c r="D15" s="47">
        <v>1287</v>
      </c>
      <c r="E15" s="49">
        <v>784</v>
      </c>
      <c r="F15" s="50">
        <v>503</v>
      </c>
      <c r="G15" s="47">
        <v>320</v>
      </c>
      <c r="H15" s="49">
        <v>212</v>
      </c>
      <c r="I15" s="50">
        <v>108</v>
      </c>
      <c r="J15" s="45"/>
      <c r="K15" s="21"/>
      <c r="L15" s="52"/>
      <c r="M15" s="52"/>
      <c r="N15" s="52"/>
      <c r="O15" s="21"/>
      <c r="P15" s="21"/>
      <c r="Q15" s="21"/>
      <c r="R15" s="21"/>
      <c r="S15" s="21"/>
      <c r="T15" s="7"/>
      <c r="U15" s="16"/>
      <c r="V15" s="23"/>
      <c r="W15" s="40"/>
      <c r="X15" s="23"/>
      <c r="Z15" s="24"/>
      <c r="AA15" s="53"/>
      <c r="AB15" s="19"/>
      <c r="AC15" s="19"/>
      <c r="AD15" s="19"/>
      <c r="AE15" s="19"/>
      <c r="AF15" s="19"/>
      <c r="AG15" s="19"/>
      <c r="AH15" s="26"/>
      <c r="AI15" s="26"/>
      <c r="AJ15" s="26"/>
      <c r="AK15" s="26"/>
      <c r="AL15" s="6"/>
      <c r="AM15" s="6"/>
      <c r="AN15" s="6"/>
    </row>
    <row r="16" spans="1:40" ht="13.5" customHeight="1" x14ac:dyDescent="0.25">
      <c r="A16" s="96" t="s">
        <v>17</v>
      </c>
      <c r="B16" s="47">
        <v>3330</v>
      </c>
      <c r="C16" s="48">
        <v>16.389408406339207</v>
      </c>
      <c r="D16" s="47">
        <v>1403</v>
      </c>
      <c r="E16" s="49">
        <v>717</v>
      </c>
      <c r="F16" s="50">
        <v>686</v>
      </c>
      <c r="G16" s="47">
        <v>1927</v>
      </c>
      <c r="H16" s="49">
        <v>1105</v>
      </c>
      <c r="I16" s="50">
        <v>822</v>
      </c>
      <c r="J16" s="51"/>
      <c r="K16" s="21"/>
      <c r="L16" s="52"/>
      <c r="M16" s="52"/>
      <c r="N16" s="21"/>
      <c r="O16" s="21"/>
      <c r="P16" s="21"/>
      <c r="Q16" s="21"/>
      <c r="R16" s="21"/>
      <c r="S16" s="21"/>
      <c r="T16" s="7"/>
      <c r="U16" s="16"/>
      <c r="V16" s="23"/>
      <c r="W16" s="40"/>
      <c r="X16" s="23"/>
      <c r="Z16" s="24"/>
      <c r="AA16" s="54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6"/>
      <c r="AM16" s="6"/>
      <c r="AN16" s="6"/>
    </row>
    <row r="17" spans="1:40" ht="13.5" customHeight="1" x14ac:dyDescent="0.25">
      <c r="A17" s="96" t="s">
        <v>18</v>
      </c>
      <c r="B17" s="47">
        <v>1729</v>
      </c>
      <c r="C17" s="48">
        <v>8.5096958362043509</v>
      </c>
      <c r="D17" s="47">
        <v>1342</v>
      </c>
      <c r="E17" s="49">
        <v>703</v>
      </c>
      <c r="F17" s="50">
        <v>639</v>
      </c>
      <c r="G17" s="47">
        <v>387</v>
      </c>
      <c r="H17" s="49">
        <v>244</v>
      </c>
      <c r="I17" s="50">
        <v>143</v>
      </c>
      <c r="J17" s="56"/>
      <c r="K17" s="52"/>
      <c r="L17" s="21"/>
      <c r="M17" s="21"/>
      <c r="N17" s="52"/>
      <c r="O17" s="52"/>
      <c r="P17" s="52"/>
      <c r="Q17" s="52"/>
      <c r="R17" s="52"/>
      <c r="S17" s="52"/>
      <c r="T17" s="57"/>
      <c r="U17" s="58"/>
      <c r="V17" s="59"/>
      <c r="W17" s="40"/>
      <c r="X17" s="59"/>
      <c r="Y17" s="60"/>
      <c r="Z17" s="59"/>
      <c r="AA17" s="54"/>
      <c r="AB17" s="54"/>
      <c r="AC17" s="54"/>
      <c r="AD17" s="54"/>
      <c r="AE17" s="54"/>
      <c r="AF17" s="54"/>
      <c r="AG17" s="54"/>
      <c r="AH17" s="61"/>
      <c r="AI17" s="61"/>
      <c r="AJ17" s="61"/>
      <c r="AK17" s="61"/>
      <c r="AL17" s="6"/>
      <c r="AM17" s="6"/>
      <c r="AN17" s="6"/>
    </row>
    <row r="18" spans="1:40" ht="13.5" customHeight="1" x14ac:dyDescent="0.25">
      <c r="A18" s="96" t="s">
        <v>19</v>
      </c>
      <c r="B18" s="47">
        <v>2141</v>
      </c>
      <c r="C18" s="48">
        <v>10.537454473865537</v>
      </c>
      <c r="D18" s="47">
        <v>1742</v>
      </c>
      <c r="E18" s="49">
        <v>1067</v>
      </c>
      <c r="F18" s="50">
        <v>675</v>
      </c>
      <c r="G18" s="47">
        <v>399</v>
      </c>
      <c r="H18" s="49">
        <v>246</v>
      </c>
      <c r="I18" s="50">
        <v>153</v>
      </c>
      <c r="J18" s="51"/>
      <c r="K18" s="21"/>
      <c r="L18" s="21"/>
      <c r="M18" s="21"/>
      <c r="N18" s="21"/>
      <c r="O18" s="21"/>
      <c r="P18" s="21"/>
      <c r="Q18" s="21"/>
      <c r="R18" s="21"/>
      <c r="S18" s="21"/>
      <c r="T18" s="62"/>
      <c r="U18" s="63"/>
      <c r="V18" s="64"/>
      <c r="W18" s="40"/>
      <c r="X18" s="23"/>
      <c r="Z18" s="24"/>
      <c r="AA18" s="54"/>
      <c r="AB18" s="54"/>
      <c r="AC18" s="19"/>
      <c r="AD18" s="54"/>
      <c r="AE18" s="54"/>
      <c r="AF18" s="54"/>
      <c r="AG18" s="54"/>
      <c r="AH18" s="61"/>
      <c r="AI18" s="61"/>
      <c r="AJ18" s="61"/>
      <c r="AK18" s="61"/>
      <c r="AL18" s="6"/>
      <c r="AM18" s="6"/>
      <c r="AN18" s="6"/>
    </row>
    <row r="19" spans="1:40" ht="13.5" customHeight="1" x14ac:dyDescent="0.25">
      <c r="A19" s="96" t="s">
        <v>20</v>
      </c>
      <c r="B19" s="47">
        <v>466</v>
      </c>
      <c r="C19" s="48">
        <v>2.2935328280342553</v>
      </c>
      <c r="D19" s="47">
        <v>149</v>
      </c>
      <c r="E19" s="49">
        <v>93</v>
      </c>
      <c r="F19" s="50">
        <v>56</v>
      </c>
      <c r="G19" s="47">
        <v>317</v>
      </c>
      <c r="H19" s="49">
        <v>180</v>
      </c>
      <c r="I19" s="50">
        <v>137</v>
      </c>
      <c r="J19" s="45"/>
      <c r="K19" s="21"/>
      <c r="L19" s="21"/>
      <c r="M19" s="21"/>
      <c r="N19" s="21"/>
      <c r="O19" s="21"/>
      <c r="P19" s="21"/>
      <c r="Q19" s="21"/>
      <c r="R19" s="21"/>
      <c r="S19" s="21"/>
      <c r="T19" s="7"/>
      <c r="U19" s="16"/>
      <c r="V19" s="23"/>
      <c r="W19" s="40"/>
      <c r="X19" s="23"/>
      <c r="Z19" s="24"/>
      <c r="AA19" s="54"/>
      <c r="AB19" s="19"/>
      <c r="AC19" s="19"/>
      <c r="AD19" s="54"/>
      <c r="AE19" s="54"/>
      <c r="AF19" s="54"/>
      <c r="AG19" s="54"/>
      <c r="AH19" s="61"/>
      <c r="AI19" s="61"/>
      <c r="AJ19" s="61"/>
      <c r="AK19" s="61"/>
      <c r="AL19" s="6"/>
      <c r="AM19" s="6"/>
      <c r="AN19" s="6"/>
    </row>
    <row r="20" spans="1:40" x14ac:dyDescent="0.25">
      <c r="A20" s="96"/>
      <c r="B20" s="42"/>
      <c r="C20" s="27"/>
      <c r="D20" s="43"/>
      <c r="E20" s="44"/>
      <c r="F20" s="46"/>
      <c r="G20" s="43"/>
      <c r="H20" s="44"/>
      <c r="I20" s="46"/>
      <c r="J20" s="45"/>
      <c r="K20" s="21"/>
      <c r="L20" s="21"/>
      <c r="M20" s="21"/>
      <c r="N20" s="21"/>
      <c r="O20" s="21"/>
      <c r="P20" s="21"/>
      <c r="Q20" s="21"/>
      <c r="R20" s="21"/>
      <c r="S20" s="21"/>
      <c r="T20" s="7"/>
      <c r="U20" s="16"/>
      <c r="V20" s="23"/>
      <c r="W20" s="40"/>
      <c r="X20" s="23"/>
      <c r="Z20" s="24"/>
      <c r="AA20" s="54"/>
      <c r="AB20" s="54"/>
      <c r="AC20" s="54"/>
      <c r="AD20" s="54"/>
      <c r="AE20" s="54"/>
      <c r="AF20" s="54"/>
      <c r="AG20" s="54"/>
      <c r="AH20" s="61"/>
      <c r="AI20" s="61"/>
      <c r="AJ20" s="61"/>
      <c r="AK20" s="61"/>
      <c r="AL20" s="6"/>
      <c r="AM20" s="6"/>
      <c r="AN20" s="6"/>
    </row>
    <row r="21" spans="1:40" ht="19.5" customHeight="1" x14ac:dyDescent="0.25">
      <c r="A21" s="98" t="s">
        <v>21</v>
      </c>
      <c r="B21" s="65">
        <v>7691</v>
      </c>
      <c r="C21" s="66">
        <v>37.853135151097547</v>
      </c>
      <c r="D21" s="67">
        <v>4643</v>
      </c>
      <c r="E21" s="68">
        <v>1956</v>
      </c>
      <c r="F21" s="69">
        <v>2687</v>
      </c>
      <c r="G21" s="67">
        <v>3048</v>
      </c>
      <c r="H21" s="68">
        <v>1541</v>
      </c>
      <c r="I21" s="69">
        <v>1507</v>
      </c>
      <c r="J21" s="70"/>
      <c r="K21" s="21"/>
      <c r="L21" s="22"/>
      <c r="M21" s="22"/>
      <c r="N21" s="21"/>
      <c r="O21" s="21"/>
      <c r="P21" s="21"/>
      <c r="Q21" s="21"/>
      <c r="R21" s="21"/>
      <c r="S21" s="21"/>
      <c r="T21" s="7"/>
      <c r="U21" s="16"/>
      <c r="V21" s="23"/>
      <c r="W21" s="40"/>
      <c r="X21" s="23"/>
      <c r="Z21" s="24"/>
      <c r="AA21" s="54"/>
      <c r="AB21" s="54"/>
      <c r="AC21" s="54"/>
      <c r="AD21" s="54"/>
      <c r="AE21" s="54"/>
      <c r="AF21" s="54"/>
      <c r="AG21" s="54"/>
      <c r="AH21" s="61"/>
      <c r="AI21" s="61"/>
      <c r="AJ21" s="61"/>
      <c r="AK21" s="61"/>
      <c r="AL21" s="6"/>
      <c r="AM21" s="6"/>
      <c r="AN21" s="6"/>
    </row>
    <row r="22" spans="1:40" x14ac:dyDescent="0.25">
      <c r="A22" s="96"/>
      <c r="B22" s="42"/>
      <c r="C22" s="27"/>
      <c r="D22" s="43"/>
      <c r="E22" s="44"/>
      <c r="F22" s="46"/>
      <c r="G22" s="43"/>
      <c r="H22" s="44"/>
      <c r="I22" s="46"/>
      <c r="J22" s="45"/>
      <c r="K22" s="21"/>
      <c r="L22" s="21"/>
      <c r="M22" s="21"/>
      <c r="N22" s="21"/>
      <c r="O22" s="21"/>
      <c r="P22" s="21"/>
      <c r="Q22" s="21"/>
      <c r="R22" s="21"/>
      <c r="S22" s="21"/>
      <c r="T22" s="7"/>
      <c r="U22" s="16"/>
      <c r="V22" s="23"/>
      <c r="W22" s="40"/>
      <c r="X22" s="23"/>
      <c r="Z22" s="24"/>
      <c r="AA22" s="54"/>
      <c r="AB22" s="54"/>
      <c r="AC22" s="54"/>
      <c r="AD22" s="54"/>
      <c r="AE22" s="54"/>
      <c r="AF22" s="54"/>
      <c r="AG22" s="54"/>
      <c r="AH22" s="61"/>
      <c r="AI22" s="61"/>
      <c r="AJ22" s="61"/>
      <c r="AK22" s="61"/>
      <c r="AL22" s="6"/>
      <c r="AM22" s="6"/>
      <c r="AN22" s="6"/>
    </row>
    <row r="23" spans="1:40" ht="13.5" customHeight="1" x14ac:dyDescent="0.25">
      <c r="A23" s="96" t="s">
        <v>22</v>
      </c>
      <c r="B23" s="42">
        <v>1173</v>
      </c>
      <c r="C23" s="27">
        <v>5.7732060242149812</v>
      </c>
      <c r="D23" s="43">
        <v>682</v>
      </c>
      <c r="E23" s="49">
        <v>317</v>
      </c>
      <c r="F23" s="50">
        <v>365</v>
      </c>
      <c r="G23" s="47">
        <v>491</v>
      </c>
      <c r="H23" s="49">
        <v>248</v>
      </c>
      <c r="I23" s="50">
        <v>243</v>
      </c>
      <c r="J23" s="71"/>
      <c r="K23" s="21"/>
      <c r="L23" s="21"/>
      <c r="M23" s="21"/>
      <c r="N23" s="21"/>
      <c r="O23" s="21"/>
      <c r="P23" s="21"/>
      <c r="Q23" s="21"/>
      <c r="R23" s="21"/>
      <c r="S23" s="21"/>
      <c r="T23" s="62"/>
      <c r="U23" s="63"/>
      <c r="V23" s="23"/>
      <c r="W23" s="72"/>
      <c r="X23" s="23"/>
      <c r="Z23" s="24"/>
      <c r="AA23" s="73"/>
      <c r="AB23" s="73"/>
      <c r="AC23" s="73"/>
      <c r="AD23" s="73"/>
      <c r="AE23" s="73"/>
      <c r="AF23" s="73"/>
      <c r="AG23" s="73"/>
      <c r="AH23" s="6"/>
      <c r="AI23" s="6"/>
      <c r="AJ23" s="6"/>
      <c r="AK23" s="6"/>
      <c r="AL23" s="6"/>
      <c r="AM23" s="6"/>
      <c r="AN23" s="6"/>
    </row>
    <row r="24" spans="1:40" ht="13.5" customHeight="1" x14ac:dyDescent="0.25">
      <c r="A24" s="96" t="s">
        <v>23</v>
      </c>
      <c r="B24" s="47">
        <v>222</v>
      </c>
      <c r="C24" s="27">
        <v>1.0926272270892803</v>
      </c>
      <c r="D24" s="43">
        <v>133</v>
      </c>
      <c r="E24" s="49">
        <v>16</v>
      </c>
      <c r="F24" s="50">
        <v>117</v>
      </c>
      <c r="G24" s="47">
        <v>89</v>
      </c>
      <c r="H24" s="49">
        <v>22</v>
      </c>
      <c r="I24" s="50">
        <v>67</v>
      </c>
      <c r="J24" s="71"/>
      <c r="K24" s="21"/>
      <c r="L24" s="21"/>
      <c r="M24" s="21"/>
      <c r="N24" s="21"/>
      <c r="O24" s="21"/>
      <c r="P24" s="21"/>
      <c r="Q24" s="21"/>
      <c r="R24" s="21"/>
      <c r="S24" s="21"/>
      <c r="T24" s="62"/>
      <c r="U24" s="63"/>
      <c r="V24" s="23"/>
      <c r="W24" s="72"/>
      <c r="X24" s="23"/>
      <c r="Z24" s="24"/>
      <c r="AA24" s="73"/>
      <c r="AB24" s="73"/>
      <c r="AC24" s="73"/>
      <c r="AD24" s="73"/>
      <c r="AE24" s="73"/>
      <c r="AF24" s="73"/>
      <c r="AG24" s="73"/>
      <c r="AH24" s="6"/>
      <c r="AI24" s="6"/>
      <c r="AJ24" s="6"/>
      <c r="AK24" s="6"/>
      <c r="AL24" s="6"/>
      <c r="AM24" s="6"/>
      <c r="AN24" s="6"/>
    </row>
    <row r="25" spans="1:40" ht="13.5" customHeight="1" x14ac:dyDescent="0.25">
      <c r="A25" s="96" t="s">
        <v>24</v>
      </c>
      <c r="B25" s="42">
        <v>808</v>
      </c>
      <c r="C25" s="27">
        <v>3.976769367063687</v>
      </c>
      <c r="D25" s="43">
        <v>483</v>
      </c>
      <c r="E25" s="49">
        <v>201</v>
      </c>
      <c r="F25" s="50">
        <v>282</v>
      </c>
      <c r="G25" s="47">
        <v>325</v>
      </c>
      <c r="H25" s="49">
        <v>178</v>
      </c>
      <c r="I25" s="50">
        <v>147</v>
      </c>
      <c r="J25" s="71"/>
      <c r="K25" s="21"/>
      <c r="L25" s="21"/>
      <c r="M25" s="21"/>
      <c r="N25" s="21"/>
      <c r="O25" s="21"/>
      <c r="P25" s="21"/>
      <c r="Q25" s="21"/>
      <c r="R25" s="21"/>
      <c r="S25" s="21"/>
      <c r="T25" s="7"/>
      <c r="U25" s="16"/>
      <c r="V25" s="23"/>
      <c r="W25" s="72"/>
      <c r="X25" s="23"/>
      <c r="Z25" s="24"/>
      <c r="AA25" s="73"/>
      <c r="AB25" s="73"/>
      <c r="AC25" s="73"/>
      <c r="AD25" s="73"/>
      <c r="AE25" s="73"/>
      <c r="AF25" s="73"/>
      <c r="AG25" s="73"/>
      <c r="AH25" s="6"/>
      <c r="AI25" s="6"/>
      <c r="AJ25" s="6"/>
      <c r="AK25" s="6"/>
      <c r="AL25" s="6"/>
      <c r="AM25" s="6"/>
      <c r="AN25" s="6"/>
    </row>
    <row r="26" spans="1:40" ht="13.5" customHeight="1" x14ac:dyDescent="0.25">
      <c r="A26" s="96" t="s">
        <v>25</v>
      </c>
      <c r="B26" s="42">
        <v>693</v>
      </c>
      <c r="C26" s="27">
        <v>3.410768776454375</v>
      </c>
      <c r="D26" s="43">
        <v>473</v>
      </c>
      <c r="E26" s="49">
        <v>57</v>
      </c>
      <c r="F26" s="50">
        <v>416</v>
      </c>
      <c r="G26" s="47">
        <v>220</v>
      </c>
      <c r="H26" s="49">
        <v>30</v>
      </c>
      <c r="I26" s="50">
        <v>190</v>
      </c>
      <c r="J26" s="71"/>
      <c r="K26" s="21"/>
      <c r="L26" s="21"/>
      <c r="M26" s="21"/>
      <c r="N26" s="21"/>
      <c r="O26" s="21"/>
      <c r="P26" s="21"/>
      <c r="Q26" s="21"/>
      <c r="R26" s="21"/>
      <c r="S26" s="21"/>
      <c r="T26" s="7"/>
      <c r="U26" s="16"/>
      <c r="V26" s="23"/>
      <c r="W26" s="72"/>
      <c r="X26" s="23"/>
      <c r="Z26" s="24"/>
      <c r="AA26" s="74"/>
      <c r="AB26" s="74"/>
      <c r="AC26" s="74"/>
      <c r="AD26" s="74"/>
      <c r="AE26" s="74"/>
      <c r="AF26" s="74"/>
      <c r="AG26" s="74"/>
    </row>
    <row r="27" spans="1:40" ht="13.5" customHeight="1" x14ac:dyDescent="0.25">
      <c r="A27" s="96" t="s">
        <v>26</v>
      </c>
      <c r="B27" s="47">
        <v>2293</v>
      </c>
      <c r="C27" s="27">
        <v>11.285559602323064</v>
      </c>
      <c r="D27" s="43">
        <v>1390</v>
      </c>
      <c r="E27" s="49">
        <v>596</v>
      </c>
      <c r="F27" s="50">
        <v>794</v>
      </c>
      <c r="G27" s="47">
        <v>903</v>
      </c>
      <c r="H27" s="49">
        <v>407</v>
      </c>
      <c r="I27" s="50">
        <v>496</v>
      </c>
      <c r="J27" s="71"/>
      <c r="K27" s="21"/>
      <c r="L27" s="21"/>
      <c r="M27" s="21"/>
      <c r="N27" s="21"/>
      <c r="O27" s="21"/>
      <c r="P27" s="21"/>
      <c r="Q27" s="21"/>
      <c r="R27" s="21"/>
      <c r="S27" s="21"/>
      <c r="T27" s="7"/>
      <c r="U27" s="16"/>
      <c r="V27" s="23"/>
      <c r="W27" s="72"/>
      <c r="X27" s="23"/>
      <c r="Z27" s="24"/>
      <c r="AA27" s="74"/>
      <c r="AB27" s="74"/>
      <c r="AC27" s="74"/>
      <c r="AD27" s="74"/>
      <c r="AE27" s="74"/>
      <c r="AF27" s="74"/>
      <c r="AG27" s="74"/>
    </row>
    <row r="28" spans="1:40" ht="13.5" customHeight="1" x14ac:dyDescent="0.25">
      <c r="A28" s="96" t="s">
        <v>27</v>
      </c>
      <c r="B28" s="42">
        <v>1325</v>
      </c>
      <c r="C28" s="27">
        <v>6.5213111526725074</v>
      </c>
      <c r="D28" s="43">
        <v>757</v>
      </c>
      <c r="E28" s="49">
        <v>319</v>
      </c>
      <c r="F28" s="50">
        <v>438</v>
      </c>
      <c r="G28" s="47">
        <v>568</v>
      </c>
      <c r="H28" s="49">
        <v>330</v>
      </c>
      <c r="I28" s="50">
        <v>238</v>
      </c>
      <c r="J28" s="71"/>
      <c r="K28" s="21"/>
      <c r="L28" s="21"/>
      <c r="M28" s="21"/>
      <c r="N28" s="21"/>
      <c r="O28" s="21"/>
      <c r="P28" s="21"/>
      <c r="Q28" s="21"/>
      <c r="R28" s="21"/>
      <c r="S28" s="21"/>
      <c r="T28" s="7"/>
      <c r="U28" s="16"/>
      <c r="V28" s="23"/>
      <c r="W28" s="40"/>
      <c r="X28" s="23"/>
      <c r="Z28" s="24"/>
      <c r="AA28" s="74"/>
      <c r="AB28" s="74"/>
      <c r="AC28" s="74"/>
      <c r="AD28" s="74"/>
      <c r="AE28" s="74"/>
      <c r="AF28" s="74"/>
      <c r="AG28" s="74"/>
    </row>
    <row r="29" spans="1:40" ht="13.5" customHeight="1" x14ac:dyDescent="0.25">
      <c r="A29" s="96" t="s">
        <v>28</v>
      </c>
      <c r="B29" s="42">
        <v>1177</v>
      </c>
      <c r="C29" s="27">
        <v>5.792893001279654</v>
      </c>
      <c r="D29" s="43">
        <v>725</v>
      </c>
      <c r="E29" s="49">
        <v>450</v>
      </c>
      <c r="F29" s="50">
        <v>275</v>
      </c>
      <c r="G29" s="47">
        <v>452</v>
      </c>
      <c r="H29" s="49">
        <v>326</v>
      </c>
      <c r="I29" s="50">
        <v>126</v>
      </c>
      <c r="J29" s="45"/>
      <c r="K29" s="21"/>
      <c r="L29" s="21"/>
      <c r="M29" s="21"/>
      <c r="N29" s="21"/>
      <c r="O29" s="21"/>
      <c r="P29" s="21"/>
      <c r="Q29" s="21"/>
      <c r="R29" s="21"/>
      <c r="S29" s="21"/>
      <c r="T29" s="7"/>
      <c r="U29" s="16"/>
      <c r="V29" s="23"/>
      <c r="W29" s="40"/>
      <c r="X29" s="23"/>
      <c r="Z29" s="24"/>
      <c r="AA29" s="74"/>
      <c r="AB29" s="74"/>
      <c r="AC29" s="74"/>
      <c r="AD29" s="74"/>
      <c r="AE29" s="74"/>
      <c r="AF29" s="74"/>
      <c r="AG29" s="74"/>
    </row>
    <row r="30" spans="1:40" ht="18" x14ac:dyDescent="0.25">
      <c r="A30" s="99"/>
      <c r="B30" s="75"/>
      <c r="C30" s="75"/>
      <c r="D30" s="75"/>
      <c r="E30" s="76"/>
      <c r="F30" s="77"/>
      <c r="G30" s="75"/>
      <c r="H30" s="76"/>
      <c r="I30" s="78"/>
      <c r="J30" s="79"/>
      <c r="K30" s="21"/>
      <c r="L30" s="21"/>
      <c r="M30" s="21"/>
      <c r="N30" s="21"/>
      <c r="O30" s="21"/>
      <c r="P30" s="21"/>
      <c r="Q30" s="21"/>
      <c r="R30" s="21"/>
      <c r="S30" s="21"/>
      <c r="T30" s="7"/>
      <c r="U30" s="16"/>
      <c r="V30" s="23"/>
      <c r="W30" s="40"/>
      <c r="X30" s="23"/>
      <c r="Y30" s="80"/>
      <c r="Z30" s="24"/>
      <c r="AA30" s="74"/>
      <c r="AC30" s="81"/>
      <c r="AD30" s="81"/>
      <c r="AE30" s="74"/>
      <c r="AF30" s="17"/>
      <c r="AG30" s="17"/>
      <c r="AI30" s="82"/>
      <c r="AJ30" s="82"/>
      <c r="AK30" s="82"/>
      <c r="AL30" s="82"/>
    </row>
    <row r="31" spans="1:40" x14ac:dyDescent="0.25">
      <c r="A31" s="83"/>
      <c r="B31" s="83"/>
      <c r="C31" s="83"/>
      <c r="D31" s="83"/>
      <c r="E31" s="83"/>
      <c r="V31" s="40"/>
      <c r="W31" s="40"/>
      <c r="Z31" s="24"/>
      <c r="AB31" s="81"/>
      <c r="AC31" s="87"/>
      <c r="AD31" s="87"/>
      <c r="AI31" s="82"/>
      <c r="AJ31" s="82"/>
      <c r="AK31" s="82"/>
      <c r="AL31" s="82"/>
    </row>
    <row r="32" spans="1:40" x14ac:dyDescent="0.25">
      <c r="A32" s="83"/>
      <c r="B32" s="83"/>
      <c r="C32" s="83"/>
      <c r="D32" s="83"/>
      <c r="E32" s="83"/>
      <c r="AB32" s="81"/>
      <c r="AC32" s="87"/>
      <c r="AD32" s="87"/>
      <c r="AI32" s="82"/>
      <c r="AJ32" s="88"/>
      <c r="AK32" s="88"/>
      <c r="AL32" s="82">
        <f>SUM(AJ32:AK32)</f>
        <v>0</v>
      </c>
    </row>
    <row r="33" spans="8:38" x14ac:dyDescent="0.25">
      <c r="AE33" s="87"/>
      <c r="AF33" s="87"/>
      <c r="AI33" s="82"/>
      <c r="AJ33" s="88"/>
      <c r="AK33" s="88"/>
      <c r="AL33" s="82">
        <f>SUM(AJ33:AK33)</f>
        <v>0</v>
      </c>
    </row>
    <row r="34" spans="8:38" x14ac:dyDescent="0.25">
      <c r="AD34" s="84"/>
      <c r="AE34" s="89"/>
      <c r="AF34" s="89"/>
      <c r="AG34" s="84"/>
      <c r="AI34" s="82"/>
      <c r="AJ34" s="82"/>
      <c r="AK34" s="82"/>
      <c r="AL34" s="82"/>
    </row>
    <row r="35" spans="8:38" x14ac:dyDescent="0.25">
      <c r="AD35" s="84"/>
      <c r="AE35" s="84"/>
      <c r="AF35" s="84"/>
      <c r="AG35" s="84"/>
      <c r="AH35" s="17"/>
      <c r="AI35" s="17"/>
      <c r="AJ35" s="82"/>
      <c r="AK35" s="82"/>
      <c r="AL35" s="82"/>
    </row>
    <row r="36" spans="8:38" x14ac:dyDescent="0.25">
      <c r="AD36" s="84"/>
      <c r="AE36" s="84"/>
      <c r="AF36" s="84"/>
      <c r="AG36" s="84"/>
      <c r="AH36" s="84"/>
      <c r="AI36" s="17"/>
      <c r="AJ36" s="82"/>
      <c r="AK36" s="82"/>
      <c r="AL36" s="82">
        <f>SUM(AL32:AL35)</f>
        <v>0</v>
      </c>
    </row>
    <row r="37" spans="8:38" x14ac:dyDescent="0.25">
      <c r="H37" s="90"/>
      <c r="AD37" s="84"/>
      <c r="AE37" s="84"/>
      <c r="AF37" s="84"/>
      <c r="AG37" s="91"/>
      <c r="AH37" s="91"/>
      <c r="AI37" s="17"/>
    </row>
    <row r="38" spans="8:38" x14ac:dyDescent="0.25">
      <c r="H38"/>
      <c r="AD38" s="84"/>
      <c r="AE38" s="84"/>
      <c r="AF38" s="84"/>
      <c r="AG38" s="91"/>
      <c r="AH38" s="91"/>
      <c r="AI38" s="17"/>
    </row>
    <row r="39" spans="8:38" x14ac:dyDescent="0.25">
      <c r="H39"/>
      <c r="AD39" s="84"/>
      <c r="AE39" s="84"/>
      <c r="AF39" s="84"/>
      <c r="AG39" s="84"/>
      <c r="AH39" s="84"/>
      <c r="AI39" s="17"/>
    </row>
    <row r="40" spans="8:38" x14ac:dyDescent="0.25">
      <c r="H40"/>
      <c r="AD40" s="84"/>
      <c r="AE40" s="84"/>
      <c r="AF40" s="84"/>
      <c r="AG40" s="84"/>
    </row>
    <row r="41" spans="8:38" x14ac:dyDescent="0.25">
      <c r="H41"/>
      <c r="AD41" s="84"/>
      <c r="AE41" s="84"/>
      <c r="AF41" s="84"/>
      <c r="AG41" s="84"/>
    </row>
    <row r="42" spans="8:38" x14ac:dyDescent="0.25">
      <c r="H42"/>
      <c r="AD42" s="84"/>
      <c r="AE42" s="84"/>
      <c r="AF42" s="84"/>
      <c r="AG42" s="84"/>
    </row>
    <row r="43" spans="8:38" x14ac:dyDescent="0.25">
      <c r="H43"/>
      <c r="AA43" s="87"/>
      <c r="AC43" s="87"/>
      <c r="AD43" s="87"/>
    </row>
    <row r="44" spans="8:38" x14ac:dyDescent="0.25">
      <c r="H44"/>
      <c r="AA44" s="87"/>
      <c r="AC44" s="87"/>
      <c r="AD44" s="87"/>
      <c r="AG44" s="84"/>
    </row>
    <row r="45" spans="8:38" x14ac:dyDescent="0.25">
      <c r="H45"/>
      <c r="AC45" s="87"/>
      <c r="AD45" s="87"/>
      <c r="AF45" s="84"/>
      <c r="AG45" s="91"/>
    </row>
    <row r="46" spans="8:38" x14ac:dyDescent="0.25">
      <c r="H46"/>
      <c r="AF46" s="84"/>
      <c r="AG46" s="91"/>
    </row>
    <row r="47" spans="8:38" x14ac:dyDescent="0.25">
      <c r="H47"/>
    </row>
    <row r="48" spans="8:38" x14ac:dyDescent="0.25">
      <c r="H48"/>
      <c r="Y48" s="90"/>
    </row>
    <row r="49" spans="5:34" x14ac:dyDescent="0.25">
      <c r="H49"/>
      <c r="AH49" s="84"/>
    </row>
    <row r="50" spans="5:34" x14ac:dyDescent="0.25">
      <c r="H50"/>
      <c r="AG50" s="87"/>
      <c r="AH50" s="87"/>
    </row>
    <row r="51" spans="5:34" x14ac:dyDescent="0.25">
      <c r="H51"/>
      <c r="AG51" s="87"/>
      <c r="AH51" s="87"/>
    </row>
    <row r="52" spans="5:34" x14ac:dyDescent="0.25">
      <c r="H52"/>
    </row>
    <row r="53" spans="5:34" x14ac:dyDescent="0.25">
      <c r="H53"/>
    </row>
    <row r="54" spans="5:34" x14ac:dyDescent="0.25">
      <c r="H54"/>
    </row>
    <row r="55" spans="5:34" x14ac:dyDescent="0.25">
      <c r="H55"/>
    </row>
    <row r="56" spans="5:34" x14ac:dyDescent="0.25">
      <c r="H56"/>
    </row>
    <row r="57" spans="5:34" x14ac:dyDescent="0.25">
      <c r="H57"/>
    </row>
    <row r="58" spans="5:34" x14ac:dyDescent="0.25">
      <c r="E58"/>
      <c r="H58"/>
    </row>
    <row r="59" spans="5:34" x14ac:dyDescent="0.25">
      <c r="H59"/>
    </row>
    <row r="60" spans="5:34" x14ac:dyDescent="0.25">
      <c r="H60"/>
    </row>
    <row r="61" spans="5:34" x14ac:dyDescent="0.25">
      <c r="H61"/>
    </row>
    <row r="62" spans="5:34" x14ac:dyDescent="0.25">
      <c r="H62"/>
    </row>
    <row r="63" spans="5:34" x14ac:dyDescent="0.25">
      <c r="H63"/>
    </row>
    <row r="64" spans="5:34" x14ac:dyDescent="0.25">
      <c r="H64"/>
    </row>
    <row r="65" spans="8:8" x14ac:dyDescent="0.25">
      <c r="H65"/>
    </row>
    <row r="66" spans="8:8" x14ac:dyDescent="0.25">
      <c r="H66"/>
    </row>
    <row r="67" spans="8:8" x14ac:dyDescent="0.25">
      <c r="H67"/>
    </row>
    <row r="68" spans="8:8" x14ac:dyDescent="0.25">
      <c r="H68"/>
    </row>
    <row r="69" spans="8:8" x14ac:dyDescent="0.25">
      <c r="H69"/>
    </row>
  </sheetData>
  <mergeCells count="13">
    <mergeCell ref="A1:I1"/>
    <mergeCell ref="A2:I2"/>
    <mergeCell ref="A4:A7"/>
    <mergeCell ref="B4:B7"/>
    <mergeCell ref="C4:C7"/>
    <mergeCell ref="D4:I4"/>
    <mergeCell ref="D5:F5"/>
    <mergeCell ref="G5:I5"/>
    <mergeCell ref="AB5:AC5"/>
    <mergeCell ref="D6:D7"/>
    <mergeCell ref="E6:F6"/>
    <mergeCell ref="G6:G7"/>
    <mergeCell ref="H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2017-11-20T18:41:51Z</dcterms:created>
  <dcterms:modified xsi:type="dcterms:W3CDTF">2018-02-01T15:49:46Z</dcterms:modified>
</cp:coreProperties>
</file>